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eekly schedule" state="visible" r:id="rId5"/>
  </sheets>
  <calcPr calcId="171027" fullCalcOnLoad="1"/>
</workbook>
</file>

<file path=xl/sharedStrings.xml><?xml version="1.0" encoding="utf-8"?>
<sst xmlns="http://schemas.openxmlformats.org/spreadsheetml/2006/main" count="47" uniqueCount="39">
  <si>
    <t>Yoga Class Schedule</t>
  </si>
  <si>
    <t>A free yoga class schedule spreadsheet: build a weekly grid by teacher and room with capacity and waitlist for studios, in Google Sheets and Excel.</t>
  </si>
  <si>
    <t>Quick start</t>
  </si>
  <si>
    <t>Open the Weekly schedule tab and replace the sample rows with your own — one row per entry. Formulas fill in automatically for new rows.</t>
  </si>
  <si>
    <t>Use averages from your booking system; Fill rate under 40% turns amber and 90%+ green (add a second time slot).</t>
  </si>
  <si>
    <t>Put "Sub needed" in Teacher for open coverage; Room conflict turns red when two classes share a room and start time.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</si>
  <si>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</si>
  <si>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</si>
  <si>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</si>
  <si>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</si>
  <si>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</si>
  <si>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</si>
  <si>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</si>
  <si>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Day</t>
  </si>
  <si>
    <t>Start</t>
  </si>
  <si>
    <t>Class</t>
  </si>
  <si>
    <t>Teacher</t>
  </si>
  <si>
    <t>Room</t>
  </si>
  <si>
    <t>Capacity</t>
  </si>
  <si>
    <t>Avg attendance</t>
  </si>
  <si>
    <t>Waitlist</t>
  </si>
  <si>
    <t>Fill rate</t>
  </si>
  <si>
    <t>Room conflict</t>
  </si>
  <si>
    <t>Mon</t>
  </si>
  <si>
    <t>Vinyasa flow</t>
  </si>
  <si>
    <t>Maya</t>
  </si>
  <si>
    <t>Studio A</t>
  </si>
  <si>
    <t>Lunch express</t>
  </si>
  <si>
    <t>Sub needed</t>
  </si>
  <si>
    <t>Studio B</t>
  </si>
  <si>
    <t>Hot power</t>
  </si>
  <si>
    <t>Jordan</t>
  </si>
  <si>
    <t>Tue</t>
  </si>
  <si>
    <t>Gentle yoga</t>
  </si>
  <si>
    <t>Ruth</t>
  </si>
  <si>
    <t>Wed</t>
  </si>
  <si>
    <t>Yin and restore</t>
  </si>
  <si>
    <t>Sat</t>
  </si>
  <si>
    <t>Community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</si>
</sst>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</cellXfs>
  <cellStyles count="1">
    <cellStyle name="Normal" xfId="0" builtinId="0"/>
  </cellStyles>
  <dxfs count="3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4" width="24" customWidth="1"/>
    <col min="5" max="5" width="16" customWidth="1"/>
    <col min="6" max="6" width="12" customWidth="1"/>
    <col min="7" max="7" width="17" customWidth="1"/>
    <col min="8" max="9" width="12" customWidth="1"/>
    <col min="10" max="10" width="16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s="11">
        <v>0.2708333333333333</v>
      </c>
      <c r="C2" t="s">
        <v>24</v>
      </c>
      <c r="D2" t="s">
        <v>25</v>
      </c>
      <c r="E2" t="s">
        <v>26</v>
      </c>
      <c r="F2" s="12">
        <v>24</v>
      </c>
      <c r="G2" s="12">
        <v>18</v>
      </c>
      <c r="H2" s="12">
        <v>0</v>
      </c>
      <c r="I2" s="13">
        <f>IF($A2="","",IFERROR((G2/F2),0))</f>
        <v>0.75</v>
      </c>
      <c r="J2" s="14">
        <f>IF($A2="","",(COUNTIFS('Weekly schedule'!$A$2:$A$201,A2,'Weekly schedule'!$B$2:$B$201,B2,'Weekly schedule'!$E$2:$E$201,E2)-1))</f>
        <v>0</v>
      </c>
    </row>
    <row r="3" spans="1:10" x14ac:dyDescent="0.25">
      <c r="A3" t="s">
        <v>23</v>
      </c>
      <c r="B3" s="11">
        <v>0.5</v>
      </c>
      <c r="C3" t="s">
        <v>27</v>
      </c>
      <c r="D3" t="s">
        <v>28</v>
      </c>
      <c r="E3" t="s">
        <v>29</v>
      </c>
      <c r="F3" s="12">
        <v>16</v>
      </c>
      <c r="G3" s="12">
        <v>7</v>
      </c>
      <c r="H3" s="12">
        <v>0</v>
      </c>
      <c r="I3" s="13">
        <f>IF($A3="","",IFERROR((G3/F3),0))</f>
        <v>0.4375</v>
      </c>
      <c r="J3" s="14">
        <f>IF($A3="","",(COUNTIFS('Weekly schedule'!$A$2:$A$201,A3,'Weekly schedule'!$B$2:$B$201,B3,'Weekly schedule'!$E$2:$E$201,E3)-1))</f>
        <v>0</v>
      </c>
    </row>
    <row r="4" spans="1:10" x14ac:dyDescent="0.25">
      <c r="A4" t="s">
        <v>23</v>
      </c>
      <c r="B4" s="11">
        <v>0.75</v>
      </c>
      <c r="C4" t="s">
        <v>30</v>
      </c>
      <c r="D4" t="s">
        <v>31</v>
      </c>
      <c r="E4" t="s">
        <v>26</v>
      </c>
      <c r="F4" s="12">
        <v>28</v>
      </c>
      <c r="G4" s="12">
        <v>28</v>
      </c>
      <c r="H4" s="12">
        <v>6</v>
      </c>
      <c r="I4" s="13">
        <f>IF($A4="","",IFERROR((G4/F4),0))</f>
        <v>1</v>
      </c>
      <c r="J4" s="14">
        <f>IF($A4="","",(COUNTIFS('Weekly schedule'!$A$2:$A$201,A4,'Weekly schedule'!$B$2:$B$201,B4,'Weekly schedule'!$E$2:$E$201,E4)-1))</f>
        <v>0</v>
      </c>
    </row>
    <row r="5" spans="1:10" x14ac:dyDescent="0.25">
      <c r="A5" t="s">
        <v>32</v>
      </c>
      <c r="B5" s="11">
        <v>0.3958333333333333</v>
      </c>
      <c r="C5" t="s">
        <v>33</v>
      </c>
      <c r="D5" t="s">
        <v>34</v>
      </c>
      <c r="E5" t="s">
        <v>29</v>
      </c>
      <c r="F5" s="12">
        <v>16</v>
      </c>
      <c r="G5" s="12">
        <v>9</v>
      </c>
      <c r="H5" s="12">
        <v>0</v>
      </c>
      <c r="I5" s="13">
        <f>IF($A5="","",IFERROR((G5/F5),0))</f>
        <v>0.5625</v>
      </c>
      <c r="J5" s="14">
        <f>IF($A5="","",(COUNTIFS('Weekly schedule'!$A$2:$A$201,A5,'Weekly schedule'!$B$2:$B$201,B5,'Weekly schedule'!$E$2:$E$201,E5)-1))</f>
        <v>0</v>
      </c>
    </row>
    <row r="6" spans="1:10" x14ac:dyDescent="0.25">
      <c r="A6" t="s">
        <v>35</v>
      </c>
      <c r="B6" s="11">
        <v>0.75</v>
      </c>
      <c r="C6" t="s">
        <v>36</v>
      </c>
      <c r="D6" t="s">
        <v>25</v>
      </c>
      <c r="E6" t="s">
        <v>29</v>
      </c>
      <c r="F6" s="12">
        <v>16</v>
      </c>
      <c r="G6" s="12">
        <v>15</v>
      </c>
      <c r="H6" s="12">
        <v>2</v>
      </c>
      <c r="I6" s="13">
        <f>IF($A6="","",IFERROR((G6/F6),0))</f>
        <v>0.9375</v>
      </c>
      <c r="J6" s="14">
        <f>IF($A6="","",(COUNTIFS('Weekly schedule'!$A$2:$A$201,A6,'Weekly schedule'!$B$2:$B$201,B6,'Weekly schedule'!$E$2:$E$201,E6)-1))</f>
        <v>0</v>
      </c>
    </row>
    <row r="7" spans="1:10" x14ac:dyDescent="0.25">
      <c r="A7" t="s">
        <v>37</v>
      </c>
      <c r="B7" s="11">
        <v>0.375</v>
      </c>
      <c r="C7" t="s">
        <v>38</v>
      </c>
      <c r="D7" t="s">
        <v>31</v>
      </c>
      <c r="E7" t="s">
        <v>26</v>
      </c>
      <c r="F7" s="12">
        <v>30</v>
      </c>
      <c r="G7" s="12">
        <v>11</v>
      </c>
      <c r="H7" s="12">
        <v>0</v>
      </c>
      <c r="I7" s="13">
        <f>IF($A7="","",IFERROR((G7/F7),0))</f>
        <v>0.36666666666666664</v>
      </c>
      <c r="J7" s="14">
        <f>IF($A7="","",(COUNTIFS('Weekly schedule'!$A$2:$A$201,A7,'Weekly schedule'!$B$2:$B$201,B7,'Weekly schedule'!$E$2:$E$201,E7)-1))</f>
        <v>0</v>
      </c>
    </row>
    <row r="8" spans="1:10" x14ac:dyDescent="0.25">
      <c r="B8" s="11"/>
      <c r="F8" s="12"/>
      <c r="G8" s="12"/>
      <c r="H8" s="12"/>
      <c r="I8" s="13" t="str">
        <f>IF($A8="","",IFERROR((G8/F8),0))</f>
        <v/>
      </c>
      <c r="J8" s="14" t="str">
        <f>IF($A8="","",(COUNTIFS('Weekly schedule'!$A$2:$A$201,A8,'Weekly schedule'!$B$2:$B$201,B8,'Weekly schedule'!$E$2:$E$201,E8)-1))</f>
        <v/>
      </c>
    </row>
    <row r="9" spans="1:10" x14ac:dyDescent="0.25">
      <c r="B9" s="11"/>
      <c r="F9" s="12"/>
      <c r="G9" s="12"/>
      <c r="H9" s="12"/>
      <c r="I9" s="13" t="str">
        <f>IF($A9="","",IFERROR((G9/F9),0))</f>
        <v/>
      </c>
      <c r="J9" s="14" t="str">
        <f>IF($A9="","",(COUNTIFS('Weekly schedule'!$A$2:$A$201,A9,'Weekly schedule'!$B$2:$B$201,B9,'Weekly schedule'!$E$2:$E$201,E9)-1))</f>
        <v/>
      </c>
    </row>
    <row r="10" spans="1:10" x14ac:dyDescent="0.25">
      <c r="B10" s="11"/>
      <c r="F10" s="12"/>
      <c r="G10" s="12"/>
      <c r="H10" s="12"/>
      <c r="I10" s="13" t="str">
        <f>IF($A10="","",IFERROR((G10/F10),0))</f>
        <v/>
      </c>
      <c r="J10" s="14" t="str">
        <f>IF($A10="","",(COUNTIFS('Weekly schedule'!$A$2:$A$201,A10,'Weekly schedule'!$B$2:$B$201,B10,'Weekly schedule'!$E$2:$E$201,E10)-1))</f>
        <v/>
      </c>
    </row>
    <row r="11" spans="1:10" x14ac:dyDescent="0.25">
      <c r="B11" s="11"/>
      <c r="F11" s="12"/>
      <c r="G11" s="12"/>
      <c r="H11" s="12"/>
      <c r="I11" s="13" t="str">
        <f>IF($A11="","",IFERROR((G11/F11),0))</f>
        <v/>
      </c>
      <c r="J11" s="14" t="str">
        <f>IF($A11="","",(COUNTIFS('Weekly schedule'!$A$2:$A$201,A11,'Weekly schedule'!$B$2:$B$201,B11,'Weekly schedule'!$E$2:$E$201,E11)-1))</f>
        <v/>
      </c>
    </row>
    <row r="12" spans="1:10" x14ac:dyDescent="0.25">
      <c r="B12" s="11"/>
      <c r="F12" s="12"/>
      <c r="G12" s="12"/>
      <c r="H12" s="12"/>
      <c r="I12" s="13" t="str">
        <f>IF($A12="","",IFERROR((G12/F12),0))</f>
        <v/>
      </c>
      <c r="J12" s="14" t="str">
        <f>IF($A12="","",(COUNTIFS('Weekly schedule'!$A$2:$A$201,A12,'Weekly schedule'!$B$2:$B$201,B12,'Weekly schedule'!$E$2:$E$201,E12)-1))</f>
        <v/>
      </c>
    </row>
    <row r="13" spans="1:10" x14ac:dyDescent="0.25">
      <c r="B13" s="11"/>
      <c r="F13" s="12"/>
      <c r="G13" s="12"/>
      <c r="H13" s="12"/>
      <c r="I13" s="13" t="str">
        <f>IF($A13="","",IFERROR((G13/F13),0))</f>
        <v/>
      </c>
      <c r="J13" s="14" t="str">
        <f>IF($A13="","",(COUNTIFS('Weekly schedule'!$A$2:$A$201,A13,'Weekly schedule'!$B$2:$B$201,B13,'Weekly schedule'!$E$2:$E$201,E13)-1))</f>
        <v/>
      </c>
    </row>
    <row r="14" spans="1:10" x14ac:dyDescent="0.25">
      <c r="B14" s="11"/>
      <c r="F14" s="12"/>
      <c r="G14" s="12"/>
      <c r="H14" s="12"/>
      <c r="I14" s="13" t="str">
        <f>IF($A14="","",IFERROR((G14/F14),0))</f>
        <v/>
      </c>
      <c r="J14" s="14" t="str">
        <f>IF($A14="","",(COUNTIFS('Weekly schedule'!$A$2:$A$201,A14,'Weekly schedule'!$B$2:$B$201,B14,'Weekly schedule'!$E$2:$E$201,E14)-1))</f>
        <v/>
      </c>
    </row>
    <row r="15" spans="1:10" x14ac:dyDescent="0.25">
      <c r="B15" s="11"/>
      <c r="F15" s="12"/>
      <c r="G15" s="12"/>
      <c r="H15" s="12"/>
      <c r="I15" s="13" t="str">
        <f>IF($A15="","",IFERROR((G15/F15),0))</f>
        <v/>
      </c>
      <c r="J15" s="14" t="str">
        <f>IF($A15="","",(COUNTIFS('Weekly schedule'!$A$2:$A$201,A15,'Weekly schedule'!$B$2:$B$201,B15,'Weekly schedule'!$E$2:$E$201,E15)-1))</f>
        <v/>
      </c>
    </row>
    <row r="16" spans="1:10" x14ac:dyDescent="0.25">
      <c r="B16" s="11"/>
      <c r="F16" s="12"/>
      <c r="G16" s="12"/>
      <c r="H16" s="12"/>
      <c r="I16" s="13" t="str">
        <f>IF($A16="","",IFERROR((G16/F16),0))</f>
        <v/>
      </c>
      <c r="J16" s="14" t="str">
        <f>IF($A16="","",(COUNTIFS('Weekly schedule'!$A$2:$A$201,A16,'Weekly schedule'!$B$2:$B$201,B16,'Weekly schedule'!$E$2:$E$201,E16)-1))</f>
        <v/>
      </c>
    </row>
    <row r="17" spans="1:10" x14ac:dyDescent="0.25">
      <c r="B17" s="11"/>
      <c r="F17" s="12"/>
      <c r="G17" s="12"/>
      <c r="H17" s="12"/>
      <c r="I17" s="13" t="str">
        <f>IF($A17="","",IFERROR((G17/F17),0))</f>
        <v/>
      </c>
      <c r="J17" s="14" t="str">
        <f>IF($A17="","",(COUNTIFS('Weekly schedule'!$A$2:$A$201,A17,'Weekly schedule'!$B$2:$B$201,B17,'Weekly schedule'!$E$2:$E$201,E17)-1))</f>
        <v/>
      </c>
    </row>
    <row r="18" spans="1:10" x14ac:dyDescent="0.25">
      <c r="B18" s="11"/>
      <c r="F18" s="12"/>
      <c r="G18" s="12"/>
      <c r="H18" s="12"/>
      <c r="I18" s="13" t="str">
        <f>IF($A18="","",IFERROR((G18/F18),0))</f>
        <v/>
      </c>
      <c r="J18" s="14" t="str">
        <f>IF($A18="","",(COUNTIFS('Weekly schedule'!$A$2:$A$201,A18,'Weekly schedule'!$B$2:$B$201,B18,'Weekly schedule'!$E$2:$E$201,E18)-1))</f>
        <v/>
      </c>
    </row>
    <row r="19" spans="1:10" x14ac:dyDescent="0.25">
      <c r="B19" s="11"/>
      <c r="F19" s="12"/>
      <c r="G19" s="12"/>
      <c r="H19" s="12"/>
      <c r="I19" s="13" t="str">
        <f>IF($A19="","",IFERROR((G19/F19),0))</f>
        <v/>
      </c>
      <c r="J19" s="14" t="str">
        <f>IF($A19="","",(COUNTIFS('Weekly schedule'!$A$2:$A$201,A19,'Weekly schedule'!$B$2:$B$201,B19,'Weekly schedule'!$E$2:$E$201,E19)-1))</f>
        <v/>
      </c>
    </row>
    <row r="20" spans="1:10" x14ac:dyDescent="0.25">
      <c r="B20" s="11"/>
      <c r="F20" s="12"/>
      <c r="G20" s="12"/>
      <c r="H20" s="12"/>
      <c r="I20" s="13" t="str">
        <f>IF($A20="","",IFERROR((G20/F20),0))</f>
        <v/>
      </c>
      <c r="J20" s="14" t="str">
        <f>IF($A20="","",(COUNTIFS('Weekly schedule'!$A$2:$A$201,A20,'Weekly schedule'!$B$2:$B$201,B20,'Weekly schedule'!$E$2:$E$201,E20)-1))</f>
        <v/>
      </c>
    </row>
    <row r="21" spans="1:10" x14ac:dyDescent="0.25">
      <c r="B21" s="11"/>
      <c r="F21" s="12"/>
      <c r="G21" s="12"/>
      <c r="H21" s="12"/>
      <c r="I21" s="13" t="str">
        <f>IF($A21="","",IFERROR((G21/F21),0))</f>
        <v/>
      </c>
      <c r="J21" s="14" t="str">
        <f>IF($A21="","",(COUNTIFS('Weekly schedule'!$A$2:$A$201,A21,'Weekly schedule'!$B$2:$B$201,B21,'Weekly schedule'!$E$2:$E$201,E21)-1))</f>
        <v/>
      </c>
    </row>
    <row r="22" spans="1:10" x14ac:dyDescent="0.25">
      <c r="B22" s="11"/>
      <c r="F22" s="12"/>
      <c r="G22" s="12"/>
      <c r="H22" s="12"/>
      <c r="I22" s="13" t="str">
        <f>IF($A22="","",IFERROR((G22/F22),0))</f>
        <v/>
      </c>
      <c r="J22" s="14" t="str">
        <f>IF($A22="","",(COUNTIFS('Weekly schedule'!$A$2:$A$201,A22,'Weekly schedule'!$B$2:$B$201,B22,'Weekly schedule'!$E$2:$E$201,E22)-1))</f>
        <v/>
      </c>
    </row>
    <row r="23" spans="1:10" x14ac:dyDescent="0.25">
      <c r="B23" s="11"/>
      <c r="F23" s="12"/>
      <c r="G23" s="12"/>
      <c r="H23" s="12"/>
      <c r="I23" s="13" t="str">
        <f>IF($A23="","",IFERROR((G23/F23),0))</f>
        <v/>
      </c>
      <c r="J23" s="14" t="str">
        <f>IF($A23="","",(COUNTIFS('Weekly schedule'!$A$2:$A$201,A23,'Weekly schedule'!$B$2:$B$201,B23,'Weekly schedule'!$E$2:$E$201,E23)-1))</f>
        <v/>
      </c>
    </row>
    <row r="24" spans="1:10" x14ac:dyDescent="0.25">
      <c r="B24" s="11"/>
      <c r="F24" s="12"/>
      <c r="G24" s="12"/>
      <c r="H24" s="12"/>
      <c r="I24" s="13" t="str">
        <f>IF($A24="","",IFERROR((G24/F24),0))</f>
        <v/>
      </c>
      <c r="J24" s="14" t="str">
        <f>IF($A24="","",(COUNTIFS('Weekly schedule'!$A$2:$A$201,A24,'Weekly schedule'!$B$2:$B$201,B24,'Weekly schedule'!$E$2:$E$201,E24)-1))</f>
        <v/>
      </c>
    </row>
    <row r="25" spans="1:10" x14ac:dyDescent="0.25">
      <c r="B25" s="11"/>
      <c r="F25" s="12"/>
      <c r="G25" s="12"/>
      <c r="H25" s="12"/>
      <c r="I25" s="13" t="str">
        <f>IF($A25="","",IFERROR((G25/F25),0))</f>
        <v/>
      </c>
      <c r="J25" s="14" t="str">
        <f>IF($A25="","",(COUNTIFS('Weekly schedule'!$A$2:$A$201,A25,'Weekly schedule'!$B$2:$B$201,B25,'Weekly schedule'!$E$2:$E$201,E25)-1))</f>
        <v/>
      </c>
    </row>
    <row r="26" spans="1:10" x14ac:dyDescent="0.25">
      <c r="B26" s="11"/>
      <c r="F26" s="12"/>
      <c r="G26" s="12"/>
      <c r="H26" s="12"/>
      <c r="I26" s="13" t="str">
        <f>IF($A26="","",IFERROR((G26/F26),0))</f>
        <v/>
      </c>
      <c r="J26" s="14" t="str">
        <f>IF($A26="","",(COUNTIFS('Weekly schedule'!$A$2:$A$201,A26,'Weekly schedule'!$B$2:$B$201,B26,'Weekly schedule'!$E$2:$E$201,E26)-1))</f>
        <v/>
      </c>
    </row>
    <row r="27" spans="1:10" x14ac:dyDescent="0.25">
      <c r="B27" s="11"/>
      <c r="F27" s="12"/>
      <c r="G27" s="12"/>
      <c r="H27" s="12"/>
      <c r="I27" s="13" t="str">
        <f>IF($A27="","",IFERROR((G27/F27),0))</f>
        <v/>
      </c>
      <c r="J27" s="14" t="str">
        <f>IF($A27="","",(COUNTIFS('Weekly schedule'!$A$2:$A$201,A27,'Weekly schedule'!$B$2:$B$201,B27,'Weekly schedule'!$E$2:$E$201,E27)-1))</f>
        <v/>
      </c>
    </row>
    <row r="28" spans="1:10" x14ac:dyDescent="0.25">
      <c r="B28" s="11"/>
      <c r="F28" s="12"/>
      <c r="G28" s="12"/>
      <c r="H28" s="12"/>
      <c r="I28" s="13" t="str">
        <f>IF($A28="","",IFERROR((G28/F28),0))</f>
        <v/>
      </c>
      <c r="J28" s="14" t="str">
        <f>IF($A28="","",(COUNTIFS('Weekly schedule'!$A$2:$A$201,A28,'Weekly schedule'!$B$2:$B$201,B28,'Weekly schedule'!$E$2:$E$201,E28)-1))</f>
        <v/>
      </c>
    </row>
    <row r="29" spans="1:10" x14ac:dyDescent="0.25">
      <c r="B29" s="11"/>
      <c r="F29" s="12"/>
      <c r="G29" s="12"/>
      <c r="H29" s="12"/>
      <c r="I29" s="13" t="str">
        <f>IF($A29="","",IFERROR((G29/F29),0))</f>
        <v/>
      </c>
      <c r="J29" s="14" t="str">
        <f>IF($A29="","",(COUNTIFS('Weekly schedule'!$A$2:$A$201,A29,'Weekly schedule'!$B$2:$B$201,B29,'Weekly schedule'!$E$2:$E$201,E29)-1))</f>
        <v/>
      </c>
    </row>
    <row r="30" spans="1:10" x14ac:dyDescent="0.25">
      <c r="B30" s="11"/>
      <c r="F30" s="12"/>
      <c r="G30" s="12"/>
      <c r="H30" s="12"/>
      <c r="I30" s="13" t="str">
        <f>IF($A30="","",IFERROR((G30/F30),0))</f>
        <v/>
      </c>
      <c r="J30" s="14" t="str">
        <f>IF($A30="","",(COUNTIFS('Weekly schedule'!$A$2:$A$201,A30,'Weekly schedule'!$B$2:$B$201,B30,'Weekly schedule'!$E$2:$E$201,E30)-1))</f>
        <v/>
      </c>
    </row>
    <row r="31" spans="1:10" x14ac:dyDescent="0.25">
      <c r="B31" s="11"/>
      <c r="F31" s="12"/>
      <c r="G31" s="12"/>
      <c r="H31" s="12"/>
      <c r="I31" s="13" t="str">
        <f>IF($A31="","",IFERROR((G31/F31),0))</f>
        <v/>
      </c>
      <c r="J31" s="14" t="str">
        <f>IF($A31="","",(COUNTIFS('Weekly schedule'!$A$2:$A$201,A31,'Weekly schedule'!$B$2:$B$201,B31,'Weekly schedule'!$E$2:$E$201,E31)-1))</f>
        <v/>
      </c>
    </row>
    <row r="32" spans="1:10" x14ac:dyDescent="0.25">
      <c r="B32" s="11"/>
      <c r="F32" s="12"/>
      <c r="G32" s="12"/>
      <c r="H32" s="12"/>
      <c r="I32" s="13" t="str">
        <f>IF($A32="","",IFERROR((G32/F32),0))</f>
        <v/>
      </c>
      <c r="J32" s="14" t="str">
        <f>IF($A32="","",(COUNTIFS('Weekly schedule'!$A$2:$A$201,A32,'Weekly schedule'!$B$2:$B$201,B32,'Weekly schedule'!$E$2:$E$201,E32)-1))</f>
        <v/>
      </c>
    </row>
    <row r="33" spans="1:10" x14ac:dyDescent="0.25">
      <c r="B33" s="11"/>
      <c r="F33" s="12"/>
      <c r="G33" s="12"/>
      <c r="H33" s="12"/>
      <c r="I33" s="13" t="str">
        <f>IF($A33="","",IFERROR((G33/F33),0))</f>
        <v/>
      </c>
      <c r="J33" s="14" t="str">
        <f>IF($A33="","",(COUNTIFS('Weekly schedule'!$A$2:$A$201,A33,'Weekly schedule'!$B$2:$B$201,B33,'Weekly schedule'!$E$2:$E$201,E33)-1))</f>
        <v/>
      </c>
    </row>
    <row r="34" spans="1:10" x14ac:dyDescent="0.25">
      <c r="B34" s="11"/>
      <c r="F34" s="12"/>
      <c r="G34" s="12"/>
      <c r="H34" s="12"/>
      <c r="I34" s="13" t="str">
        <f>IF($A34="","",IFERROR((G34/F34),0))</f>
        <v/>
      </c>
      <c r="J34" s="14" t="str">
        <f>IF($A34="","",(COUNTIFS('Weekly schedule'!$A$2:$A$201,A34,'Weekly schedule'!$B$2:$B$201,B34,'Weekly schedule'!$E$2:$E$201,E34)-1))</f>
        <v/>
      </c>
    </row>
    <row r="35" spans="1:10" x14ac:dyDescent="0.25">
      <c r="B35" s="11"/>
      <c r="F35" s="12"/>
      <c r="G35" s="12"/>
      <c r="H35" s="12"/>
      <c r="I35" s="13" t="str">
        <f>IF($A35="","",IFERROR((G35/F35),0))</f>
        <v/>
      </c>
      <c r="J35" s="14" t="str">
        <f>IF($A35="","",(COUNTIFS('Weekly schedule'!$A$2:$A$201,A35,'Weekly schedule'!$B$2:$B$201,B35,'Weekly schedule'!$E$2:$E$201,E35)-1))</f>
        <v/>
      </c>
    </row>
    <row r="36" spans="1:10" x14ac:dyDescent="0.25">
      <c r="B36" s="11"/>
      <c r="F36" s="12"/>
      <c r="G36" s="12"/>
      <c r="H36" s="12"/>
      <c r="I36" s="13" t="str">
        <f>IF($A36="","",IFERROR((G36/F36),0))</f>
        <v/>
      </c>
      <c r="J36" s="14" t="str">
        <f>IF($A36="","",(COUNTIFS('Weekly schedule'!$A$2:$A$201,A36,'Weekly schedule'!$B$2:$B$201,B36,'Weekly schedule'!$E$2:$E$201,E36)-1))</f>
        <v/>
      </c>
    </row>
    <row r="37" spans="1:10" x14ac:dyDescent="0.25">
      <c r="B37" s="11"/>
      <c r="F37" s="12"/>
      <c r="G37" s="12"/>
      <c r="H37" s="12"/>
      <c r="I37" s="13" t="str">
        <f>IF($A37="","",IFERROR((G37/F37),0))</f>
        <v/>
      </c>
      <c r="J37" s="14" t="str">
        <f>IF($A37="","",(COUNTIFS('Weekly schedule'!$A$2:$A$201,A37,'Weekly schedule'!$B$2:$B$201,B37,'Weekly schedule'!$E$2:$E$201,E37)-1))</f>
        <v/>
      </c>
    </row>
    <row r="38" spans="1:10" x14ac:dyDescent="0.25">
      <c r="B38" s="11"/>
      <c r="F38" s="12"/>
      <c r="G38" s="12"/>
      <c r="H38" s="12"/>
      <c r="I38" s="13" t="str">
        <f>IF($A38="","",IFERROR((G38/F38),0))</f>
        <v/>
      </c>
      <c r="J38" s="14" t="str">
        <f>IF($A38="","",(COUNTIFS('Weekly schedule'!$A$2:$A$201,A38,'Weekly schedule'!$B$2:$B$201,B38,'Weekly schedule'!$E$2:$E$201,E38)-1))</f>
        <v/>
      </c>
    </row>
    <row r="39" spans="1:10" x14ac:dyDescent="0.25">
      <c r="B39" s="11"/>
      <c r="F39" s="12"/>
      <c r="G39" s="12"/>
      <c r="H39" s="12"/>
      <c r="I39" s="13" t="str">
        <f>IF($A39="","",IFERROR((G39/F39),0))</f>
        <v/>
      </c>
      <c r="J39" s="14" t="str">
        <f>IF($A39="","",(COUNTIFS('Weekly schedule'!$A$2:$A$201,A39,'Weekly schedule'!$B$2:$B$201,B39,'Weekly schedule'!$E$2:$E$201,E39)-1))</f>
        <v/>
      </c>
    </row>
    <row r="40" spans="1:10" x14ac:dyDescent="0.25">
      <c r="B40" s="11"/>
      <c r="F40" s="12"/>
      <c r="G40" s="12"/>
      <c r="H40" s="12"/>
      <c r="I40" s="13" t="str">
        <f>IF($A40="","",IFERROR((G40/F40),0))</f>
        <v/>
      </c>
      <c r="J40" s="14" t="str">
        <f>IF($A40="","",(COUNTIFS('Weekly schedule'!$A$2:$A$201,A40,'Weekly schedule'!$B$2:$B$201,B40,'Weekly schedule'!$E$2:$E$201,E40)-1))</f>
        <v/>
      </c>
    </row>
    <row r="41" spans="1:10" x14ac:dyDescent="0.25">
      <c r="B41" s="11"/>
      <c r="F41" s="12"/>
      <c r="G41" s="12"/>
      <c r="H41" s="12"/>
      <c r="I41" s="13" t="str">
        <f>IF($A41="","",IFERROR((G41/F41),0))</f>
        <v/>
      </c>
      <c r="J41" s="14" t="str">
        <f>IF($A41="","",(COUNTIFS('Weekly schedule'!$A$2:$A$201,A41,'Weekly schedule'!$B$2:$B$201,B41,'Weekly schedule'!$E$2:$E$201,E41)-1))</f>
        <v/>
      </c>
    </row>
    <row r="42" spans="1:10" x14ac:dyDescent="0.25">
      <c r="B42" s="11"/>
      <c r="F42" s="12"/>
      <c r="G42" s="12"/>
      <c r="H42" s="12"/>
      <c r="I42" s="13" t="str">
        <f>IF($A42="","",IFERROR((G42/F42),0))</f>
        <v/>
      </c>
      <c r="J42" s="14" t="str">
        <f>IF($A42="","",(COUNTIFS('Weekly schedule'!$A$2:$A$201,A42,'Weekly schedule'!$B$2:$B$201,B42,'Weekly schedule'!$E$2:$E$201,E42)-1))</f>
        <v/>
      </c>
    </row>
    <row r="43" spans="1:10" x14ac:dyDescent="0.25">
      <c r="B43" s="11"/>
      <c r="F43" s="12"/>
      <c r="G43" s="12"/>
      <c r="H43" s="12"/>
      <c r="I43" s="13" t="str">
        <f>IF($A43="","",IFERROR((G43/F43),0))</f>
        <v/>
      </c>
      <c r="J43" s="14" t="str">
        <f>IF($A43="","",(COUNTIFS('Weekly schedule'!$A$2:$A$201,A43,'Weekly schedule'!$B$2:$B$201,B43,'Weekly schedule'!$E$2:$E$201,E43)-1))</f>
        <v/>
      </c>
    </row>
    <row r="44" spans="1:10" x14ac:dyDescent="0.25">
      <c r="B44" s="11"/>
      <c r="F44" s="12"/>
      <c r="G44" s="12"/>
      <c r="H44" s="12"/>
      <c r="I44" s="13" t="str">
        <f>IF($A44="","",IFERROR((G44/F44),0))</f>
        <v/>
      </c>
      <c r="J44" s="14" t="str">
        <f>IF($A44="","",(COUNTIFS('Weekly schedule'!$A$2:$A$201,A44,'Weekly schedule'!$B$2:$B$201,B44,'Weekly schedule'!$E$2:$E$201,E44)-1))</f>
        <v/>
      </c>
    </row>
    <row r="45" spans="1:10" x14ac:dyDescent="0.25">
      <c r="B45" s="11"/>
      <c r="F45" s="12"/>
      <c r="G45" s="12"/>
      <c r="H45" s="12"/>
      <c r="I45" s="13" t="str">
        <f>IF($A45="","",IFERROR((G45/F45),0))</f>
        <v/>
      </c>
      <c r="J45" s="14" t="str">
        <f>IF($A45="","",(COUNTIFS('Weekly schedule'!$A$2:$A$201,A45,'Weekly schedule'!$B$2:$B$201,B45,'Weekly schedule'!$E$2:$E$201,E45)-1))</f>
        <v/>
      </c>
    </row>
    <row r="46" spans="1:10" x14ac:dyDescent="0.25">
      <c r="B46" s="11"/>
      <c r="F46" s="12"/>
      <c r="G46" s="12"/>
      <c r="H46" s="12"/>
      <c r="I46" s="13" t="str">
        <f>IF($A46="","",IFERROR((G46/F46),0))</f>
        <v/>
      </c>
      <c r="J46" s="14" t="str">
        <f>IF($A46="","",(COUNTIFS('Weekly schedule'!$A$2:$A$201,A46,'Weekly schedule'!$B$2:$B$201,B46,'Weekly schedule'!$E$2:$E$201,E46)-1))</f>
        <v/>
      </c>
    </row>
    <row r="47" spans="1:10" x14ac:dyDescent="0.25">
      <c r="B47" s="11"/>
      <c r="F47" s="12"/>
      <c r="G47" s="12"/>
      <c r="H47" s="12"/>
      <c r="I47" s="13" t="str">
        <f>IF($A47="","",IFERROR((G47/F47),0))</f>
        <v/>
      </c>
      <c r="J47" s="14" t="str">
        <f>IF($A47="","",(COUNTIFS('Weekly schedule'!$A$2:$A$201,A47,'Weekly schedule'!$B$2:$B$201,B47,'Weekly schedule'!$E$2:$E$201,E47)-1))</f>
        <v/>
      </c>
    </row>
    <row r="48" spans="1:10" x14ac:dyDescent="0.25">
      <c r="B48" s="11"/>
      <c r="F48" s="12"/>
      <c r="G48" s="12"/>
      <c r="H48" s="12"/>
      <c r="I48" s="13" t="str">
        <f>IF($A48="","",IFERROR((G48/F48),0))</f>
        <v/>
      </c>
      <c r="J48" s="14" t="str">
        <f>IF($A48="","",(COUNTIFS('Weekly schedule'!$A$2:$A$201,A48,'Weekly schedule'!$B$2:$B$201,B48,'Weekly schedule'!$E$2:$E$201,E48)-1))</f>
        <v/>
      </c>
    </row>
    <row r="49" spans="1:10" x14ac:dyDescent="0.25">
      <c r="B49" s="11"/>
      <c r="F49" s="12"/>
      <c r="G49" s="12"/>
      <c r="H49" s="12"/>
      <c r="I49" s="13" t="str">
        <f>IF($A49="","",IFERROR((G49/F49),0))</f>
        <v/>
      </c>
      <c r="J49" s="14" t="str">
        <f>IF($A49="","",(COUNTIFS('Weekly schedule'!$A$2:$A$201,A49,'Weekly schedule'!$B$2:$B$201,B49,'Weekly schedule'!$E$2:$E$201,E49)-1))</f>
        <v/>
      </c>
    </row>
    <row r="50" spans="1:10" x14ac:dyDescent="0.25">
      <c r="B50" s="11"/>
      <c r="F50" s="12"/>
      <c r="G50" s="12"/>
      <c r="H50" s="12"/>
      <c r="I50" s="13" t="str">
        <f>IF($A50="","",IFERROR((G50/F50),0))</f>
        <v/>
      </c>
      <c r="J50" s="14" t="str">
        <f>IF($A50="","",(COUNTIFS('Weekly schedule'!$A$2:$A$201,A50,'Weekly schedule'!$B$2:$B$201,B50,'Weekly schedule'!$E$2:$E$201,E50)-1))</f>
        <v/>
      </c>
    </row>
    <row r="51" spans="1:10" x14ac:dyDescent="0.25">
      <c r="B51" s="11"/>
      <c r="F51" s="12"/>
      <c r="G51" s="12"/>
      <c r="H51" s="12"/>
      <c r="I51" s="13" t="str">
        <f>IF($A51="","",IFERROR((G51/F51),0))</f>
        <v/>
      </c>
      <c r="J51" s="14" t="str">
        <f>IF($A51="","",(COUNTIFS('Weekly schedule'!$A$2:$A$201,A51,'Weekly schedule'!$B$2:$B$201,B51,'Weekly schedule'!$E$2:$E$201,E51)-1))</f>
        <v/>
      </c>
    </row>
    <row r="52" spans="1:10" x14ac:dyDescent="0.25">
      <c r="B52" s="11"/>
      <c r="F52" s="12"/>
      <c r="G52" s="12"/>
      <c r="H52" s="12"/>
      <c r="I52" s="13" t="str">
        <f>IF($A52="","",IFERROR((G52/F52),0))</f>
        <v/>
      </c>
      <c r="J52" s="14" t="str">
        <f>IF($A52="","",(COUNTIFS('Weekly schedule'!$A$2:$A$201,A52,'Weekly schedule'!$B$2:$B$201,B52,'Weekly schedule'!$E$2:$E$201,E52)-1))</f>
        <v/>
      </c>
    </row>
    <row r="53" spans="1:10" x14ac:dyDescent="0.25">
      <c r="B53" s="11"/>
      <c r="F53" s="12"/>
      <c r="G53" s="12"/>
      <c r="H53" s="12"/>
      <c r="I53" s="13" t="str">
        <f>IF($A53="","",IFERROR((G53/F53),0))</f>
        <v/>
      </c>
      <c r="J53" s="14" t="str">
        <f>IF($A53="","",(COUNTIFS('Weekly schedule'!$A$2:$A$201,A53,'Weekly schedule'!$B$2:$B$201,B53,'Weekly schedule'!$E$2:$E$201,E53)-1))</f>
        <v/>
      </c>
    </row>
    <row r="54" spans="1:10" x14ac:dyDescent="0.25">
      <c r="B54" s="11"/>
      <c r="F54" s="12"/>
      <c r="G54" s="12"/>
      <c r="H54" s="12"/>
      <c r="I54" s="13" t="str">
        <f>IF($A54="","",IFERROR((G54/F54),0))</f>
        <v/>
      </c>
      <c r="J54" s="14" t="str">
        <f>IF($A54="","",(COUNTIFS('Weekly schedule'!$A$2:$A$201,A54,'Weekly schedule'!$B$2:$B$201,B54,'Weekly schedule'!$E$2:$E$201,E54)-1))</f>
        <v/>
      </c>
    </row>
    <row r="55" spans="1:10" x14ac:dyDescent="0.25">
      <c r="B55" s="11"/>
      <c r="F55" s="12"/>
      <c r="G55" s="12"/>
      <c r="H55" s="12"/>
      <c r="I55" s="13" t="str">
        <f>IF($A55="","",IFERROR((G55/F55),0))</f>
        <v/>
      </c>
      <c r="J55" s="14" t="str">
        <f>IF($A55="","",(COUNTIFS('Weekly schedule'!$A$2:$A$201,A55,'Weekly schedule'!$B$2:$B$201,B55,'Weekly schedule'!$E$2:$E$201,E55)-1))</f>
        <v/>
      </c>
    </row>
    <row r="56" spans="1:10" x14ac:dyDescent="0.25">
      <c r="B56" s="11"/>
      <c r="F56" s="12"/>
      <c r="G56" s="12"/>
      <c r="H56" s="12"/>
      <c r="I56" s="13" t="str">
        <f>IF($A56="","",IFERROR((G56/F56),0))</f>
        <v/>
      </c>
      <c r="J56" s="14" t="str">
        <f>IF($A56="","",(COUNTIFS('Weekly schedule'!$A$2:$A$201,A56,'Weekly schedule'!$B$2:$B$201,B56,'Weekly schedule'!$E$2:$E$201,E56)-1))</f>
        <v/>
      </c>
    </row>
    <row r="57" spans="1:10" x14ac:dyDescent="0.25">
      <c r="B57" s="11"/>
      <c r="F57" s="12"/>
      <c r="G57" s="12"/>
      <c r="H57" s="12"/>
      <c r="I57" s="13" t="str">
        <f>IF($A57="","",IFERROR((G57/F57),0))</f>
        <v/>
      </c>
      <c r="J57" s="14" t="str">
        <f>IF($A57="","",(COUNTIFS('Weekly schedule'!$A$2:$A$201,A57,'Weekly schedule'!$B$2:$B$201,B57,'Weekly schedule'!$E$2:$E$201,E57)-1))</f>
        <v/>
      </c>
    </row>
    <row r="58" spans="1:10" x14ac:dyDescent="0.25">
      <c r="B58" s="11"/>
      <c r="F58" s="12"/>
      <c r="G58" s="12"/>
      <c r="H58" s="12"/>
      <c r="I58" s="13" t="str">
        <f>IF($A58="","",IFERROR((G58/F58),0))</f>
        <v/>
      </c>
      <c r="J58" s="14" t="str">
        <f>IF($A58="","",(COUNTIFS('Weekly schedule'!$A$2:$A$201,A58,'Weekly schedule'!$B$2:$B$201,B58,'Weekly schedule'!$E$2:$E$201,E58)-1))</f>
        <v/>
      </c>
    </row>
    <row r="59" spans="1:10" x14ac:dyDescent="0.25">
      <c r="B59" s="11"/>
      <c r="F59" s="12"/>
      <c r="G59" s="12"/>
      <c r="H59" s="12"/>
      <c r="I59" s="13" t="str">
        <f>IF($A59="","",IFERROR((G59/F59),0))</f>
        <v/>
      </c>
      <c r="J59" s="14" t="str">
        <f>IF($A59="","",(COUNTIFS('Weekly schedule'!$A$2:$A$201,A59,'Weekly schedule'!$B$2:$B$201,B59,'Weekly schedule'!$E$2:$E$201,E59)-1))</f>
        <v/>
      </c>
    </row>
    <row r="60" spans="1:10" x14ac:dyDescent="0.25">
      <c r="B60" s="11"/>
      <c r="F60" s="12"/>
      <c r="G60" s="12"/>
      <c r="H60" s="12"/>
      <c r="I60" s="13" t="str">
        <f>IF($A60="","",IFERROR((G60/F60),0))</f>
        <v/>
      </c>
      <c r="J60" s="14" t="str">
        <f>IF($A60="","",(COUNTIFS('Weekly schedule'!$A$2:$A$201,A60,'Weekly schedule'!$B$2:$B$201,B60,'Weekly schedule'!$E$2:$E$201,E60)-1))</f>
        <v/>
      </c>
    </row>
    <row r="61" spans="1:10" x14ac:dyDescent="0.25">
      <c r="B61" s="11"/>
      <c r="F61" s="12"/>
      <c r="G61" s="12"/>
      <c r="H61" s="12"/>
      <c r="I61" s="13" t="str">
        <f>IF($A61="","",IFERROR((G61/F61),0))</f>
        <v/>
      </c>
      <c r="J61" s="14" t="str">
        <f>IF($A61="","",(COUNTIFS('Weekly schedule'!$A$2:$A$201,A61,'Weekly schedule'!$B$2:$B$201,B61,'Weekly schedule'!$E$2:$E$201,E61)-1))</f>
        <v/>
      </c>
    </row>
    <row r="62" spans="1:10" x14ac:dyDescent="0.25">
      <c r="B62" s="11"/>
      <c r="F62" s="12"/>
      <c r="G62" s="12"/>
      <c r="H62" s="12"/>
      <c r="I62" s="13" t="str">
        <f>IF($A62="","",IFERROR((G62/F62),0))</f>
        <v/>
      </c>
      <c r="J62" s="14" t="str">
        <f>IF($A62="","",(COUNTIFS('Weekly schedule'!$A$2:$A$201,A62,'Weekly schedule'!$B$2:$B$201,B62,'Weekly schedule'!$E$2:$E$201,E62)-1))</f>
        <v/>
      </c>
    </row>
    <row r="63" spans="1:10" x14ac:dyDescent="0.25">
      <c r="B63" s="11"/>
      <c r="F63" s="12"/>
      <c r="G63" s="12"/>
      <c r="H63" s="12"/>
      <c r="I63" s="13" t="str">
        <f>IF($A63="","",IFERROR((G63/F63),0))</f>
        <v/>
      </c>
      <c r="J63" s="14" t="str">
        <f>IF($A63="","",(COUNTIFS('Weekly schedule'!$A$2:$A$201,A63,'Weekly schedule'!$B$2:$B$201,B63,'Weekly schedule'!$E$2:$E$201,E63)-1))</f>
        <v/>
      </c>
    </row>
    <row r="64" spans="1:10" x14ac:dyDescent="0.25">
      <c r="B64" s="11"/>
      <c r="F64" s="12"/>
      <c r="G64" s="12"/>
      <c r="H64" s="12"/>
      <c r="I64" s="13" t="str">
        <f>IF($A64="","",IFERROR((G64/F64),0))</f>
        <v/>
      </c>
      <c r="J64" s="14" t="str">
        <f>IF($A64="","",(COUNTIFS('Weekly schedule'!$A$2:$A$201,A64,'Weekly schedule'!$B$2:$B$201,B64,'Weekly schedule'!$E$2:$E$201,E64)-1))</f>
        <v/>
      </c>
    </row>
    <row r="65" spans="1:10" x14ac:dyDescent="0.25">
      <c r="B65" s="11"/>
      <c r="F65" s="12"/>
      <c r="G65" s="12"/>
      <c r="H65" s="12"/>
      <c r="I65" s="13" t="str">
        <f>IF($A65="","",IFERROR((G65/F65),0))</f>
        <v/>
      </c>
      <c r="J65" s="14" t="str">
        <f>IF($A65="","",(COUNTIFS('Weekly schedule'!$A$2:$A$201,A65,'Weekly schedule'!$B$2:$B$201,B65,'Weekly schedule'!$E$2:$E$201,E65)-1))</f>
        <v/>
      </c>
    </row>
    <row r="66" spans="1:10" x14ac:dyDescent="0.25">
      <c r="B66" s="11"/>
      <c r="F66" s="12"/>
      <c r="G66" s="12"/>
      <c r="H66" s="12"/>
      <c r="I66" s="13" t="str">
        <f>IF($A66="","",IFERROR((G66/F66),0))</f>
        <v/>
      </c>
      <c r="J66" s="14" t="str">
        <f>IF($A66="","",(COUNTIFS('Weekly schedule'!$A$2:$A$201,A66,'Weekly schedule'!$B$2:$B$201,B66,'Weekly schedule'!$E$2:$E$201,E66)-1))</f>
        <v/>
      </c>
    </row>
    <row r="67" spans="1:10" x14ac:dyDescent="0.25">
      <c r="B67" s="11"/>
      <c r="F67" s="12"/>
      <c r="G67" s="12"/>
      <c r="H67" s="12"/>
      <c r="I67" s="13" t="str">
        <f>IF($A67="","",IFERROR((G67/F67),0))</f>
        <v/>
      </c>
      <c r="J67" s="14" t="str">
        <f>IF($A67="","",(COUNTIFS('Weekly schedule'!$A$2:$A$201,A67,'Weekly schedule'!$B$2:$B$201,B67,'Weekly schedule'!$E$2:$E$201,E67)-1))</f>
        <v/>
      </c>
    </row>
    <row r="68" spans="1:10" x14ac:dyDescent="0.25">
      <c r="B68" s="11"/>
      <c r="F68" s="12"/>
      <c r="G68" s="12"/>
      <c r="H68" s="12"/>
      <c r="I68" s="13" t="str">
        <f>IF($A68="","",IFERROR((G68/F68),0))</f>
        <v/>
      </c>
      <c r="J68" s="14" t="str">
        <f>IF($A68="","",(COUNTIFS('Weekly schedule'!$A$2:$A$201,A68,'Weekly schedule'!$B$2:$B$201,B68,'Weekly schedule'!$E$2:$E$201,E68)-1))</f>
        <v/>
      </c>
    </row>
    <row r="69" spans="1:10" x14ac:dyDescent="0.25">
      <c r="B69" s="11"/>
      <c r="F69" s="12"/>
      <c r="G69" s="12"/>
      <c r="H69" s="12"/>
      <c r="I69" s="13" t="str">
        <f>IF($A69="","",IFERROR((G69/F69),0))</f>
        <v/>
      </c>
      <c r="J69" s="14" t="str">
        <f>IF($A69="","",(COUNTIFS('Weekly schedule'!$A$2:$A$201,A69,'Weekly schedule'!$B$2:$B$201,B69,'Weekly schedule'!$E$2:$E$201,E69)-1))</f>
        <v/>
      </c>
    </row>
    <row r="70" spans="1:10" x14ac:dyDescent="0.25">
      <c r="B70" s="11"/>
      <c r="F70" s="12"/>
      <c r="G70" s="12"/>
      <c r="H70" s="12"/>
      <c r="I70" s="13" t="str">
        <f>IF($A70="","",IFERROR((G70/F70),0))</f>
        <v/>
      </c>
      <c r="J70" s="14" t="str">
        <f>IF($A70="","",(COUNTIFS('Weekly schedule'!$A$2:$A$201,A70,'Weekly schedule'!$B$2:$B$201,B70,'Weekly schedule'!$E$2:$E$201,E70)-1))</f>
        <v/>
      </c>
    </row>
    <row r="71" spans="1:10" x14ac:dyDescent="0.25">
      <c r="B71" s="11"/>
      <c r="F71" s="12"/>
      <c r="G71" s="12"/>
      <c r="H71" s="12"/>
      <c r="I71" s="13" t="str">
        <f>IF($A71="","",IFERROR((G71/F71),0))</f>
        <v/>
      </c>
      <c r="J71" s="14" t="str">
        <f>IF($A71="","",(COUNTIFS('Weekly schedule'!$A$2:$A$201,A71,'Weekly schedule'!$B$2:$B$201,B71,'Weekly schedule'!$E$2:$E$201,E71)-1))</f>
        <v/>
      </c>
    </row>
    <row r="72" spans="1:10" x14ac:dyDescent="0.25">
      <c r="B72" s="11"/>
      <c r="F72" s="12"/>
      <c r="G72" s="12"/>
      <c r="H72" s="12"/>
      <c r="I72" s="13" t="str">
        <f>IF($A72="","",IFERROR((G72/F72),0))</f>
        <v/>
      </c>
      <c r="J72" s="14" t="str">
        <f>IF($A72="","",(COUNTIFS('Weekly schedule'!$A$2:$A$201,A72,'Weekly schedule'!$B$2:$B$201,B72,'Weekly schedule'!$E$2:$E$201,E72)-1))</f>
        <v/>
      </c>
    </row>
    <row r="73" spans="1:10" x14ac:dyDescent="0.25">
      <c r="B73" s="11"/>
      <c r="F73" s="12"/>
      <c r="G73" s="12"/>
      <c r="H73" s="12"/>
      <c r="I73" s="13" t="str">
        <f>IF($A73="","",IFERROR((G73/F73),0))</f>
        <v/>
      </c>
      <c r="J73" s="14" t="str">
        <f>IF($A73="","",(COUNTIFS('Weekly schedule'!$A$2:$A$201,A73,'Weekly schedule'!$B$2:$B$201,B73,'Weekly schedule'!$E$2:$E$201,E73)-1))</f>
        <v/>
      </c>
    </row>
    <row r="74" spans="1:10" x14ac:dyDescent="0.25">
      <c r="B74" s="11"/>
      <c r="F74" s="12"/>
      <c r="G74" s="12"/>
      <c r="H74" s="12"/>
      <c r="I74" s="13" t="str">
        <f>IF($A74="","",IFERROR((G74/F74),0))</f>
        <v/>
      </c>
      <c r="J74" s="14" t="str">
        <f>IF($A74="","",(COUNTIFS('Weekly schedule'!$A$2:$A$201,A74,'Weekly schedule'!$B$2:$B$201,B74,'Weekly schedule'!$E$2:$E$201,E74)-1))</f>
        <v/>
      </c>
    </row>
    <row r="75" spans="1:10" x14ac:dyDescent="0.25">
      <c r="B75" s="11"/>
      <c r="F75" s="12"/>
      <c r="G75" s="12"/>
      <c r="H75" s="12"/>
      <c r="I75" s="13" t="str">
        <f>IF($A75="","",IFERROR((G75/F75),0))</f>
        <v/>
      </c>
      <c r="J75" s="14" t="str">
        <f>IF($A75="","",(COUNTIFS('Weekly schedule'!$A$2:$A$201,A75,'Weekly schedule'!$B$2:$B$201,B75,'Weekly schedule'!$E$2:$E$201,E75)-1))</f>
        <v/>
      </c>
    </row>
    <row r="76" spans="1:10" x14ac:dyDescent="0.25">
      <c r="B76" s="11"/>
      <c r="F76" s="12"/>
      <c r="G76" s="12"/>
      <c r="H76" s="12"/>
      <c r="I76" s="13" t="str">
        <f>IF($A76="","",IFERROR((G76/F76),0))</f>
        <v/>
      </c>
      <c r="J76" s="14" t="str">
        <f>IF($A76="","",(COUNTIFS('Weekly schedule'!$A$2:$A$201,A76,'Weekly schedule'!$B$2:$B$201,B76,'Weekly schedule'!$E$2:$E$201,E76)-1))</f>
        <v/>
      </c>
    </row>
    <row r="77" spans="1:10" x14ac:dyDescent="0.25">
      <c r="B77" s="11"/>
      <c r="F77" s="12"/>
      <c r="G77" s="12"/>
      <c r="H77" s="12"/>
      <c r="I77" s="13" t="str">
        <f>IF($A77="","",IFERROR((G77/F77),0))</f>
        <v/>
      </c>
      <c r="J77" s="14" t="str">
        <f>IF($A77="","",(COUNTIFS('Weekly schedule'!$A$2:$A$201,A77,'Weekly schedule'!$B$2:$B$201,B77,'Weekly schedule'!$E$2:$E$201,E77)-1))</f>
        <v/>
      </c>
    </row>
    <row r="78" spans="1:10" x14ac:dyDescent="0.25">
      <c r="B78" s="11"/>
      <c r="F78" s="12"/>
      <c r="G78" s="12"/>
      <c r="H78" s="12"/>
      <c r="I78" s="13" t="str">
        <f>IF($A78="","",IFERROR((G78/F78),0))</f>
        <v/>
      </c>
      <c r="J78" s="14" t="str">
        <f>IF($A78="","",(COUNTIFS('Weekly schedule'!$A$2:$A$201,A78,'Weekly schedule'!$B$2:$B$201,B78,'Weekly schedule'!$E$2:$E$201,E78)-1))</f>
        <v/>
      </c>
    </row>
    <row r="79" spans="1:10" x14ac:dyDescent="0.25">
      <c r="B79" s="11"/>
      <c r="F79" s="12"/>
      <c r="G79" s="12"/>
      <c r="H79" s="12"/>
      <c r="I79" s="13" t="str">
        <f>IF($A79="","",IFERROR((G79/F79),0))</f>
        <v/>
      </c>
      <c r="J79" s="14" t="str">
        <f>IF($A79="","",(COUNTIFS('Weekly schedule'!$A$2:$A$201,A79,'Weekly schedule'!$B$2:$B$201,B79,'Weekly schedule'!$E$2:$E$201,E79)-1))</f>
        <v/>
      </c>
    </row>
    <row r="80" spans="1:10" x14ac:dyDescent="0.25">
      <c r="B80" s="11"/>
      <c r="F80" s="12"/>
      <c r="G80" s="12"/>
      <c r="H80" s="12"/>
      <c r="I80" s="13" t="str">
        <f>IF($A80="","",IFERROR((G80/F80),0))</f>
        <v/>
      </c>
      <c r="J80" s="14" t="str">
        <f>IF($A80="","",(COUNTIFS('Weekly schedule'!$A$2:$A$201,A80,'Weekly schedule'!$B$2:$B$201,B80,'Weekly schedule'!$E$2:$E$201,E80)-1))</f>
        <v/>
      </c>
    </row>
    <row r="81" spans="1:10" x14ac:dyDescent="0.25">
      <c r="B81" s="11"/>
      <c r="F81" s="12"/>
      <c r="G81" s="12"/>
      <c r="H81" s="12"/>
      <c r="I81" s="13" t="str">
        <f>IF($A81="","",IFERROR((G81/F81),0))</f>
        <v/>
      </c>
      <c r="J81" s="14" t="str">
        <f>IF($A81="","",(COUNTIFS('Weekly schedule'!$A$2:$A$201,A81,'Weekly schedule'!$B$2:$B$201,B81,'Weekly schedule'!$E$2:$E$201,E81)-1))</f>
        <v/>
      </c>
    </row>
    <row r="82" spans="1:10" x14ac:dyDescent="0.25">
      <c r="B82" s="11"/>
      <c r="F82" s="12"/>
      <c r="G82" s="12"/>
      <c r="H82" s="12"/>
      <c r="I82" s="13" t="str">
        <f>IF($A82="","",IFERROR((G82/F82),0))</f>
        <v/>
      </c>
      <c r="J82" s="14" t="str">
        <f>IF($A82="","",(COUNTIFS('Weekly schedule'!$A$2:$A$201,A82,'Weekly schedule'!$B$2:$B$201,B82,'Weekly schedule'!$E$2:$E$201,E82)-1))</f>
        <v/>
      </c>
    </row>
    <row r="83" spans="1:10" x14ac:dyDescent="0.25">
      <c r="B83" s="11"/>
      <c r="F83" s="12"/>
      <c r="G83" s="12"/>
      <c r="H83" s="12"/>
      <c r="I83" s="13" t="str">
        <f>IF($A83="","",IFERROR((G83/F83),0))</f>
        <v/>
      </c>
      <c r="J83" s="14" t="str">
        <f>IF($A83="","",(COUNTIFS('Weekly schedule'!$A$2:$A$201,A83,'Weekly schedule'!$B$2:$B$201,B83,'Weekly schedule'!$E$2:$E$201,E83)-1))</f>
        <v/>
      </c>
    </row>
    <row r="84" spans="1:10" x14ac:dyDescent="0.25">
      <c r="B84" s="11"/>
      <c r="F84" s="12"/>
      <c r="G84" s="12"/>
      <c r="H84" s="12"/>
      <c r="I84" s="13" t="str">
        <f>IF($A84="","",IFERROR((G84/F84),0))</f>
        <v/>
      </c>
      <c r="J84" s="14" t="str">
        <f>IF($A84="","",(COUNTIFS('Weekly schedule'!$A$2:$A$201,A84,'Weekly schedule'!$B$2:$B$201,B84,'Weekly schedule'!$E$2:$E$201,E84)-1))</f>
        <v/>
      </c>
    </row>
    <row r="85" spans="1:10" x14ac:dyDescent="0.25">
      <c r="B85" s="11"/>
      <c r="F85" s="12"/>
      <c r="G85" s="12"/>
      <c r="H85" s="12"/>
      <c r="I85" s="13" t="str">
        <f>IF($A85="","",IFERROR((G85/F85),0))</f>
        <v/>
      </c>
      <c r="J85" s="14" t="str">
        <f>IF($A85="","",(COUNTIFS('Weekly schedule'!$A$2:$A$201,A85,'Weekly schedule'!$B$2:$B$201,B85,'Weekly schedule'!$E$2:$E$201,E85)-1))</f>
        <v/>
      </c>
    </row>
    <row r="86" spans="1:10" x14ac:dyDescent="0.25">
      <c r="B86" s="11"/>
      <c r="F86" s="12"/>
      <c r="G86" s="12"/>
      <c r="H86" s="12"/>
      <c r="I86" s="13" t="str">
        <f>IF($A86="","",IFERROR((G86/F86),0))</f>
        <v/>
      </c>
      <c r="J86" s="14" t="str">
        <f>IF($A86="","",(COUNTIFS('Weekly schedule'!$A$2:$A$201,A86,'Weekly schedule'!$B$2:$B$201,B86,'Weekly schedule'!$E$2:$E$201,E86)-1))</f>
        <v/>
      </c>
    </row>
    <row r="87" spans="1:10" x14ac:dyDescent="0.25">
      <c r="B87" s="11"/>
      <c r="F87" s="12"/>
      <c r="G87" s="12"/>
      <c r="H87" s="12"/>
      <c r="I87" s="13" t="str">
        <f>IF($A87="","",IFERROR((G87/F87),0))</f>
        <v/>
      </c>
      <c r="J87" s="14" t="str">
        <f>IF($A87="","",(COUNTIFS('Weekly schedule'!$A$2:$A$201,A87,'Weekly schedule'!$B$2:$B$201,B87,'Weekly schedule'!$E$2:$E$201,E87)-1))</f>
        <v/>
      </c>
    </row>
    <row r="88" spans="1:10" x14ac:dyDescent="0.25">
      <c r="B88" s="11"/>
      <c r="F88" s="12"/>
      <c r="G88" s="12"/>
      <c r="H88" s="12"/>
      <c r="I88" s="13" t="str">
        <f>IF($A88="","",IFERROR((G88/F88),0))</f>
        <v/>
      </c>
      <c r="J88" s="14" t="str">
        <f>IF($A88="","",(COUNTIFS('Weekly schedule'!$A$2:$A$201,A88,'Weekly schedule'!$B$2:$B$201,B88,'Weekly schedule'!$E$2:$E$201,E88)-1))</f>
        <v/>
      </c>
    </row>
    <row r="89" spans="1:10" x14ac:dyDescent="0.25">
      <c r="B89" s="11"/>
      <c r="F89" s="12"/>
      <c r="G89" s="12"/>
      <c r="H89" s="12"/>
      <c r="I89" s="13" t="str">
        <f>IF($A89="","",IFERROR((G89/F89),0))</f>
        <v/>
      </c>
      <c r="J89" s="14" t="str">
        <f>IF($A89="","",(COUNTIFS('Weekly schedule'!$A$2:$A$201,A89,'Weekly schedule'!$B$2:$B$201,B89,'Weekly schedule'!$E$2:$E$201,E89)-1))</f>
        <v/>
      </c>
    </row>
    <row r="90" spans="1:10" x14ac:dyDescent="0.25">
      <c r="B90" s="11"/>
      <c r="F90" s="12"/>
      <c r="G90" s="12"/>
      <c r="H90" s="12"/>
      <c r="I90" s="13" t="str">
        <f>IF($A90="","",IFERROR((G90/F90),0))</f>
        <v/>
      </c>
      <c r="J90" s="14" t="str">
        <f>IF($A90="","",(COUNTIFS('Weekly schedule'!$A$2:$A$201,A90,'Weekly schedule'!$B$2:$B$201,B90,'Weekly schedule'!$E$2:$E$201,E90)-1))</f>
        <v/>
      </c>
    </row>
    <row r="91" spans="1:10" x14ac:dyDescent="0.25">
      <c r="B91" s="11"/>
      <c r="F91" s="12"/>
      <c r="G91" s="12"/>
      <c r="H91" s="12"/>
      <c r="I91" s="13" t="str">
        <f>IF($A91="","",IFERROR((G91/F91),0))</f>
        <v/>
      </c>
      <c r="J91" s="14" t="str">
        <f>IF($A91="","",(COUNTIFS('Weekly schedule'!$A$2:$A$201,A91,'Weekly schedule'!$B$2:$B$201,B91,'Weekly schedule'!$E$2:$E$201,E91)-1))</f>
        <v/>
      </c>
    </row>
    <row r="92" spans="1:10" x14ac:dyDescent="0.25">
      <c r="B92" s="11"/>
      <c r="F92" s="12"/>
      <c r="G92" s="12"/>
      <c r="H92" s="12"/>
      <c r="I92" s="13" t="str">
        <f>IF($A92="","",IFERROR((G92/F92),0))</f>
        <v/>
      </c>
      <c r="J92" s="14" t="str">
        <f>IF($A92="","",(COUNTIFS('Weekly schedule'!$A$2:$A$201,A92,'Weekly schedule'!$B$2:$B$201,B92,'Weekly schedule'!$E$2:$E$201,E92)-1))</f>
        <v/>
      </c>
    </row>
    <row r="93" spans="1:10" x14ac:dyDescent="0.25">
      <c r="B93" s="11"/>
      <c r="F93" s="12"/>
      <c r="G93" s="12"/>
      <c r="H93" s="12"/>
      <c r="I93" s="13" t="str">
        <f>IF($A93="","",IFERROR((G93/F93),0))</f>
        <v/>
      </c>
      <c r="J93" s="14" t="str">
        <f>IF($A93="","",(COUNTIFS('Weekly schedule'!$A$2:$A$201,A93,'Weekly schedule'!$B$2:$B$201,B93,'Weekly schedule'!$E$2:$E$201,E93)-1))</f>
        <v/>
      </c>
    </row>
    <row r="94" spans="1:10" x14ac:dyDescent="0.25">
      <c r="B94" s="11"/>
      <c r="F94" s="12"/>
      <c r="G94" s="12"/>
      <c r="H94" s="12"/>
      <c r="I94" s="13" t="str">
        <f>IF($A94="","",IFERROR((G94/F94),0))</f>
        <v/>
      </c>
      <c r="J94" s="14" t="str">
        <f>IF($A94="","",(COUNTIFS('Weekly schedule'!$A$2:$A$201,A94,'Weekly schedule'!$B$2:$B$201,B94,'Weekly schedule'!$E$2:$E$201,E94)-1))</f>
        <v/>
      </c>
    </row>
    <row r="95" spans="1:10" x14ac:dyDescent="0.25">
      <c r="B95" s="11"/>
      <c r="F95" s="12"/>
      <c r="G95" s="12"/>
      <c r="H95" s="12"/>
      <c r="I95" s="13" t="str">
        <f>IF($A95="","",IFERROR((G95/F95),0))</f>
        <v/>
      </c>
      <c r="J95" s="14" t="str">
        <f>IF($A95="","",(COUNTIFS('Weekly schedule'!$A$2:$A$201,A95,'Weekly schedule'!$B$2:$B$201,B95,'Weekly schedule'!$E$2:$E$201,E95)-1))</f>
        <v/>
      </c>
    </row>
    <row r="96" spans="1:10" x14ac:dyDescent="0.25">
      <c r="B96" s="11"/>
      <c r="F96" s="12"/>
      <c r="G96" s="12"/>
      <c r="H96" s="12"/>
      <c r="I96" s="13" t="str">
        <f>IF($A96="","",IFERROR((G96/F96),0))</f>
        <v/>
      </c>
      <c r="J96" s="14" t="str">
        <f>IF($A96="","",(COUNTIFS('Weekly schedule'!$A$2:$A$201,A96,'Weekly schedule'!$B$2:$B$201,B96,'Weekly schedule'!$E$2:$E$201,E96)-1))</f>
        <v/>
      </c>
    </row>
    <row r="97" spans="1:10" x14ac:dyDescent="0.25">
      <c r="B97" s="11"/>
      <c r="F97" s="12"/>
      <c r="G97" s="12"/>
      <c r="H97" s="12"/>
      <c r="I97" s="13" t="str">
        <f>IF($A97="","",IFERROR((G97/F97),0))</f>
        <v/>
      </c>
      <c r="J97" s="14" t="str">
        <f>IF($A97="","",(COUNTIFS('Weekly schedule'!$A$2:$A$201,A97,'Weekly schedule'!$B$2:$B$201,B97,'Weekly schedule'!$E$2:$E$201,E97)-1))</f>
        <v/>
      </c>
    </row>
    <row r="98" spans="1:10" x14ac:dyDescent="0.25">
      <c r="B98" s="11"/>
      <c r="F98" s="12"/>
      <c r="G98" s="12"/>
      <c r="H98" s="12"/>
      <c r="I98" s="13" t="str">
        <f>IF($A98="","",IFERROR((G98/F98),0))</f>
        <v/>
      </c>
      <c r="J98" s="14" t="str">
        <f>IF($A98="","",(COUNTIFS('Weekly schedule'!$A$2:$A$201,A98,'Weekly schedule'!$B$2:$B$201,B98,'Weekly schedule'!$E$2:$E$201,E98)-1))</f>
        <v/>
      </c>
    </row>
    <row r="99" spans="1:10" x14ac:dyDescent="0.25">
      <c r="B99" s="11"/>
      <c r="F99" s="12"/>
      <c r="G99" s="12"/>
      <c r="H99" s="12"/>
      <c r="I99" s="13" t="str">
        <f>IF($A99="","",IFERROR((G99/F99),0))</f>
        <v/>
      </c>
      <c r="J99" s="14" t="str">
        <f>IF($A99="","",(COUNTIFS('Weekly schedule'!$A$2:$A$201,A99,'Weekly schedule'!$B$2:$B$201,B99,'Weekly schedule'!$E$2:$E$201,E99)-1))</f>
        <v/>
      </c>
    </row>
    <row r="100" spans="1:10" x14ac:dyDescent="0.25">
      <c r="B100" s="11"/>
      <c r="F100" s="12"/>
      <c r="G100" s="12"/>
      <c r="H100" s="12"/>
      <c r="I100" s="13" t="str">
        <f>IF($A100="","",IFERROR((G100/F100),0))</f>
        <v/>
      </c>
      <c r="J100" s="14" t="str">
        <f>IF($A100="","",(COUNTIFS('Weekly schedule'!$A$2:$A$201,A100,'Weekly schedule'!$B$2:$B$201,B100,'Weekly schedule'!$E$2:$E$201,E100)-1))</f>
        <v/>
      </c>
    </row>
    <row r="101" spans="1:10" x14ac:dyDescent="0.25">
      <c r="B101" s="11"/>
      <c r="F101" s="12"/>
      <c r="G101" s="12"/>
      <c r="H101" s="12"/>
      <c r="I101" s="13" t="str">
        <f>IF($A101="","",IFERROR((G101/F101),0))</f>
        <v/>
      </c>
      <c r="J101" s="14" t="str">
        <f>IF($A101="","",(COUNTIFS('Weekly schedule'!$A$2:$A$201,A101,'Weekly schedule'!$B$2:$B$201,B101,'Weekly schedule'!$E$2:$E$201,E101)-1))</f>
        <v/>
      </c>
    </row>
    <row r="102" spans="1:10" x14ac:dyDescent="0.25">
      <c r="B102" s="11"/>
      <c r="F102" s="12"/>
      <c r="G102" s="12"/>
      <c r="H102" s="12"/>
      <c r="I102" s="13" t="str">
        <f>IF($A102="","",IFERROR((G102/F102),0))</f>
        <v/>
      </c>
      <c r="J102" s="14" t="str">
        <f>IF($A102="","",(COUNTIFS('Weekly schedule'!$A$2:$A$201,A102,'Weekly schedule'!$B$2:$B$201,B102,'Weekly schedule'!$E$2:$E$201,E102)-1))</f>
        <v/>
      </c>
    </row>
    <row r="103" spans="1:10" x14ac:dyDescent="0.25">
      <c r="B103" s="11"/>
      <c r="F103" s="12"/>
      <c r="G103" s="12"/>
      <c r="H103" s="12"/>
      <c r="I103" s="13" t="str">
        <f>IF($A103="","",IFERROR((G103/F103),0))</f>
        <v/>
      </c>
      <c r="J103" s="14" t="str">
        <f>IF($A103="","",(COUNTIFS('Weekly schedule'!$A$2:$A$201,A103,'Weekly schedule'!$B$2:$B$201,B103,'Weekly schedule'!$E$2:$E$201,E103)-1))</f>
        <v/>
      </c>
    </row>
    <row r="104" spans="1:10" x14ac:dyDescent="0.25">
      <c r="B104" s="11"/>
      <c r="F104" s="12"/>
      <c r="G104" s="12"/>
      <c r="H104" s="12"/>
      <c r="I104" s="13" t="str">
        <f>IF($A104="","",IFERROR((G104/F104),0))</f>
        <v/>
      </c>
      <c r="J104" s="14" t="str">
        <f>IF($A104="","",(COUNTIFS('Weekly schedule'!$A$2:$A$201,A104,'Weekly schedule'!$B$2:$B$201,B104,'Weekly schedule'!$E$2:$E$201,E104)-1))</f>
        <v/>
      </c>
    </row>
    <row r="105" spans="1:10" x14ac:dyDescent="0.25">
      <c r="B105" s="11"/>
      <c r="F105" s="12"/>
      <c r="G105" s="12"/>
      <c r="H105" s="12"/>
      <c r="I105" s="13" t="str">
        <f>IF($A105="","",IFERROR((G105/F105),0))</f>
        <v/>
      </c>
      <c r="J105" s="14" t="str">
        <f>IF($A105="","",(COUNTIFS('Weekly schedule'!$A$2:$A$201,A105,'Weekly schedule'!$B$2:$B$201,B105,'Weekly schedule'!$E$2:$E$201,E105)-1))</f>
        <v/>
      </c>
    </row>
    <row r="106" spans="1:10" x14ac:dyDescent="0.25">
      <c r="B106" s="11"/>
      <c r="F106" s="12"/>
      <c r="G106" s="12"/>
      <c r="H106" s="12"/>
      <c r="I106" s="13" t="str">
        <f>IF($A106="","",IFERROR((G106/F106),0))</f>
        <v/>
      </c>
      <c r="J106" s="14" t="str">
        <f>IF($A106="","",(COUNTIFS('Weekly schedule'!$A$2:$A$201,A106,'Weekly schedule'!$B$2:$B$201,B106,'Weekly schedule'!$E$2:$E$201,E106)-1))</f>
        <v/>
      </c>
    </row>
    <row r="107" spans="1:10" x14ac:dyDescent="0.25">
      <c r="B107" s="11"/>
      <c r="F107" s="12"/>
      <c r="G107" s="12"/>
      <c r="H107" s="12"/>
      <c r="I107" s="13" t="str">
        <f>IF($A107="","",IFERROR((G107/F107),0))</f>
        <v/>
      </c>
      <c r="J107" s="14" t="str">
        <f>IF($A107="","",(COUNTIFS('Weekly schedule'!$A$2:$A$201,A107,'Weekly schedule'!$B$2:$B$201,B107,'Weekly schedule'!$E$2:$E$201,E107)-1))</f>
        <v/>
      </c>
    </row>
    <row r="108" spans="1:10" x14ac:dyDescent="0.25">
      <c r="B108" s="11"/>
      <c r="F108" s="12"/>
      <c r="G108" s="12"/>
      <c r="H108" s="12"/>
      <c r="I108" s="13" t="str">
        <f>IF($A108="","",IFERROR((G108/F108),0))</f>
        <v/>
      </c>
      <c r="J108" s="14" t="str">
        <f>IF($A108="","",(COUNTIFS('Weekly schedule'!$A$2:$A$201,A108,'Weekly schedule'!$B$2:$B$201,B108,'Weekly schedule'!$E$2:$E$201,E108)-1))</f>
        <v/>
      </c>
    </row>
    <row r="109" spans="1:10" x14ac:dyDescent="0.25">
      <c r="B109" s="11"/>
      <c r="F109" s="12"/>
      <c r="G109" s="12"/>
      <c r="H109" s="12"/>
      <c r="I109" s="13" t="str">
        <f>IF($A109="","",IFERROR((G109/F109),0))</f>
        <v/>
      </c>
      <c r="J109" s="14" t="str">
        <f>IF($A109="","",(COUNTIFS('Weekly schedule'!$A$2:$A$201,A109,'Weekly schedule'!$B$2:$B$201,B109,'Weekly schedule'!$E$2:$E$201,E109)-1))</f>
        <v/>
      </c>
    </row>
    <row r="110" spans="1:10" x14ac:dyDescent="0.25">
      <c r="B110" s="11"/>
      <c r="F110" s="12"/>
      <c r="G110" s="12"/>
      <c r="H110" s="12"/>
      <c r="I110" s="13" t="str">
        <f>IF($A110="","",IFERROR((G110/F110),0))</f>
        <v/>
      </c>
      <c r="J110" s="14" t="str">
        <f>IF($A110="","",(COUNTIFS('Weekly schedule'!$A$2:$A$201,A110,'Weekly schedule'!$B$2:$B$201,B110,'Weekly schedule'!$E$2:$E$201,E110)-1))</f>
        <v/>
      </c>
    </row>
    <row r="111" spans="1:10" x14ac:dyDescent="0.25">
      <c r="B111" s="11"/>
      <c r="F111" s="12"/>
      <c r="G111" s="12"/>
      <c r="H111" s="12"/>
      <c r="I111" s="13" t="str">
        <f>IF($A111="","",IFERROR((G111/F111),0))</f>
        <v/>
      </c>
      <c r="J111" s="14" t="str">
        <f>IF($A111="","",(COUNTIFS('Weekly schedule'!$A$2:$A$201,A111,'Weekly schedule'!$B$2:$B$201,B111,'Weekly schedule'!$E$2:$E$201,E111)-1))</f>
        <v/>
      </c>
    </row>
    <row r="112" spans="1:10" x14ac:dyDescent="0.25">
      <c r="B112" s="11"/>
      <c r="F112" s="12"/>
      <c r="G112" s="12"/>
      <c r="H112" s="12"/>
      <c r="I112" s="13" t="str">
        <f>IF($A112="","",IFERROR((G112/F112),0))</f>
        <v/>
      </c>
      <c r="J112" s="14" t="str">
        <f>IF($A112="","",(COUNTIFS('Weekly schedule'!$A$2:$A$201,A112,'Weekly schedule'!$B$2:$B$201,B112,'Weekly schedule'!$E$2:$E$201,E112)-1))</f>
        <v/>
      </c>
    </row>
    <row r="113" spans="1:10" x14ac:dyDescent="0.25">
      <c r="B113" s="11"/>
      <c r="F113" s="12"/>
      <c r="G113" s="12"/>
      <c r="H113" s="12"/>
      <c r="I113" s="13" t="str">
        <f>IF($A113="","",IFERROR((G113/F113),0))</f>
        <v/>
      </c>
      <c r="J113" s="14" t="str">
        <f>IF($A113="","",(COUNTIFS('Weekly schedule'!$A$2:$A$201,A113,'Weekly schedule'!$B$2:$B$201,B113,'Weekly schedule'!$E$2:$E$201,E113)-1))</f>
        <v/>
      </c>
    </row>
    <row r="114" spans="1:10" x14ac:dyDescent="0.25">
      <c r="B114" s="11"/>
      <c r="F114" s="12"/>
      <c r="G114" s="12"/>
      <c r="H114" s="12"/>
      <c r="I114" s="13" t="str">
        <f>IF($A114="","",IFERROR((G114/F114),0))</f>
        <v/>
      </c>
      <c r="J114" s="14" t="str">
        <f>IF($A114="","",(COUNTIFS('Weekly schedule'!$A$2:$A$201,A114,'Weekly schedule'!$B$2:$B$201,B114,'Weekly schedule'!$E$2:$E$201,E114)-1))</f>
        <v/>
      </c>
    </row>
    <row r="115" spans="1:10" x14ac:dyDescent="0.25">
      <c r="B115" s="11"/>
      <c r="F115" s="12"/>
      <c r="G115" s="12"/>
      <c r="H115" s="12"/>
      <c r="I115" s="13" t="str">
        <f>IF($A115="","",IFERROR((G115/F115),0))</f>
        <v/>
      </c>
      <c r="J115" s="14" t="str">
        <f>IF($A115="","",(COUNTIFS('Weekly schedule'!$A$2:$A$201,A115,'Weekly schedule'!$B$2:$B$201,B115,'Weekly schedule'!$E$2:$E$201,E115)-1))</f>
        <v/>
      </c>
    </row>
    <row r="116" spans="1:10" x14ac:dyDescent="0.25">
      <c r="B116" s="11"/>
      <c r="F116" s="12"/>
      <c r="G116" s="12"/>
      <c r="H116" s="12"/>
      <c r="I116" s="13" t="str">
        <f>IF($A116="","",IFERROR((G116/F116),0))</f>
        <v/>
      </c>
      <c r="J116" s="14" t="str">
        <f>IF($A116="","",(COUNTIFS('Weekly schedule'!$A$2:$A$201,A116,'Weekly schedule'!$B$2:$B$201,B116,'Weekly schedule'!$E$2:$E$201,E116)-1))</f>
        <v/>
      </c>
    </row>
    <row r="117" spans="1:10" x14ac:dyDescent="0.25">
      <c r="B117" s="11"/>
      <c r="F117" s="12"/>
      <c r="G117" s="12"/>
      <c r="H117" s="12"/>
      <c r="I117" s="13" t="str">
        <f>IF($A117="","",IFERROR((G117/F117),0))</f>
        <v/>
      </c>
      <c r="J117" s="14" t="str">
        <f>IF($A117="","",(COUNTIFS('Weekly schedule'!$A$2:$A$201,A117,'Weekly schedule'!$B$2:$B$201,B117,'Weekly schedule'!$E$2:$E$201,E117)-1))</f>
        <v/>
      </c>
    </row>
    <row r="118" spans="1:10" x14ac:dyDescent="0.25">
      <c r="B118" s="11"/>
      <c r="F118" s="12"/>
      <c r="G118" s="12"/>
      <c r="H118" s="12"/>
      <c r="I118" s="13" t="str">
        <f>IF($A118="","",IFERROR((G118/F118),0))</f>
        <v/>
      </c>
      <c r="J118" s="14" t="str">
        <f>IF($A118="","",(COUNTIFS('Weekly schedule'!$A$2:$A$201,A118,'Weekly schedule'!$B$2:$B$201,B118,'Weekly schedule'!$E$2:$E$201,E118)-1))</f>
        <v/>
      </c>
    </row>
    <row r="119" spans="1:10" x14ac:dyDescent="0.25">
      <c r="B119" s="11"/>
      <c r="F119" s="12"/>
      <c r="G119" s="12"/>
      <c r="H119" s="12"/>
      <c r="I119" s="13" t="str">
        <f>IF($A119="","",IFERROR((G119/F119),0))</f>
        <v/>
      </c>
      <c r="J119" s="14" t="str">
        <f>IF($A119="","",(COUNTIFS('Weekly schedule'!$A$2:$A$201,A119,'Weekly schedule'!$B$2:$B$201,B119,'Weekly schedule'!$E$2:$E$201,E119)-1))</f>
        <v/>
      </c>
    </row>
    <row r="120" spans="1:10" x14ac:dyDescent="0.25">
      <c r="B120" s="11"/>
      <c r="F120" s="12"/>
      <c r="G120" s="12"/>
      <c r="H120" s="12"/>
      <c r="I120" s="13" t="str">
        <f>IF($A120="","",IFERROR((G120/F120),0))</f>
        <v/>
      </c>
      <c r="J120" s="14" t="str">
        <f>IF($A120="","",(COUNTIFS('Weekly schedule'!$A$2:$A$201,A120,'Weekly schedule'!$B$2:$B$201,B120,'Weekly schedule'!$E$2:$E$201,E120)-1))</f>
        <v/>
      </c>
    </row>
    <row r="121" spans="1:10" x14ac:dyDescent="0.25">
      <c r="B121" s="11"/>
      <c r="F121" s="12"/>
      <c r="G121" s="12"/>
      <c r="H121" s="12"/>
      <c r="I121" s="13" t="str">
        <f>IF($A121="","",IFERROR((G121/F121),0))</f>
        <v/>
      </c>
      <c r="J121" s="14" t="str">
        <f>IF($A121="","",(COUNTIFS('Weekly schedule'!$A$2:$A$201,A121,'Weekly schedule'!$B$2:$B$201,B121,'Weekly schedule'!$E$2:$E$201,E121)-1))</f>
        <v/>
      </c>
    </row>
    <row r="122" spans="1:10" x14ac:dyDescent="0.25">
      <c r="B122" s="11"/>
      <c r="F122" s="12"/>
      <c r="G122" s="12"/>
      <c r="H122" s="12"/>
      <c r="I122" s="13" t="str">
        <f>IF($A122="","",IFERROR((G122/F122),0))</f>
        <v/>
      </c>
      <c r="J122" s="14" t="str">
        <f>IF($A122="","",(COUNTIFS('Weekly schedule'!$A$2:$A$201,A122,'Weekly schedule'!$B$2:$B$201,B122,'Weekly schedule'!$E$2:$E$201,E122)-1))</f>
        <v/>
      </c>
    </row>
    <row r="123" spans="1:10" x14ac:dyDescent="0.25">
      <c r="B123" s="11"/>
      <c r="F123" s="12"/>
      <c r="G123" s="12"/>
      <c r="H123" s="12"/>
      <c r="I123" s="13" t="str">
        <f>IF($A123="","",IFERROR((G123/F123),0))</f>
        <v/>
      </c>
      <c r="J123" s="14" t="str">
        <f>IF($A123="","",(COUNTIFS('Weekly schedule'!$A$2:$A$201,A123,'Weekly schedule'!$B$2:$B$201,B123,'Weekly schedule'!$E$2:$E$201,E123)-1))</f>
        <v/>
      </c>
    </row>
    <row r="124" spans="1:10" x14ac:dyDescent="0.25">
      <c r="B124" s="11"/>
      <c r="F124" s="12"/>
      <c r="G124" s="12"/>
      <c r="H124" s="12"/>
      <c r="I124" s="13" t="str">
        <f>IF($A124="","",IFERROR((G124/F124),0))</f>
        <v/>
      </c>
      <c r="J124" s="14" t="str">
        <f>IF($A124="","",(COUNTIFS('Weekly schedule'!$A$2:$A$201,A124,'Weekly schedule'!$B$2:$B$201,B124,'Weekly schedule'!$E$2:$E$201,E124)-1))</f>
        <v/>
      </c>
    </row>
    <row r="125" spans="1:10" x14ac:dyDescent="0.25">
      <c r="B125" s="11"/>
      <c r="F125" s="12"/>
      <c r="G125" s="12"/>
      <c r="H125" s="12"/>
      <c r="I125" s="13" t="str">
        <f>IF($A125="","",IFERROR((G125/F125),0))</f>
        <v/>
      </c>
      <c r="J125" s="14" t="str">
        <f>IF($A125="","",(COUNTIFS('Weekly schedule'!$A$2:$A$201,A125,'Weekly schedule'!$B$2:$B$201,B125,'Weekly schedule'!$E$2:$E$201,E125)-1))</f>
        <v/>
      </c>
    </row>
    <row r="126" spans="1:10" x14ac:dyDescent="0.25">
      <c r="B126" s="11"/>
      <c r="F126" s="12"/>
      <c r="G126" s="12"/>
      <c r="H126" s="12"/>
      <c r="I126" s="13" t="str">
        <f>IF($A126="","",IFERROR((G126/F126),0))</f>
        <v/>
      </c>
      <c r="J126" s="14" t="str">
        <f>IF($A126="","",(COUNTIFS('Weekly schedule'!$A$2:$A$201,A126,'Weekly schedule'!$B$2:$B$201,B126,'Weekly schedule'!$E$2:$E$201,E126)-1))</f>
        <v/>
      </c>
    </row>
    <row r="127" spans="1:10" x14ac:dyDescent="0.25">
      <c r="B127" s="11"/>
      <c r="F127" s="12"/>
      <c r="G127" s="12"/>
      <c r="H127" s="12"/>
      <c r="I127" s="13" t="str">
        <f>IF($A127="","",IFERROR((G127/F127),0))</f>
        <v/>
      </c>
      <c r="J127" s="14" t="str">
        <f>IF($A127="","",(COUNTIFS('Weekly schedule'!$A$2:$A$201,A127,'Weekly schedule'!$B$2:$B$201,B127,'Weekly schedule'!$E$2:$E$201,E127)-1))</f>
        <v/>
      </c>
    </row>
    <row r="128" spans="1:10" x14ac:dyDescent="0.25">
      <c r="B128" s="11"/>
      <c r="F128" s="12"/>
      <c r="G128" s="12"/>
      <c r="H128" s="12"/>
      <c r="I128" s="13" t="str">
        <f>IF($A128="","",IFERROR((G128/F128),0))</f>
        <v/>
      </c>
      <c r="J128" s="14" t="str">
        <f>IF($A128="","",(COUNTIFS('Weekly schedule'!$A$2:$A$201,A128,'Weekly schedule'!$B$2:$B$201,B128,'Weekly schedule'!$E$2:$E$201,E128)-1))</f>
        <v/>
      </c>
    </row>
    <row r="129" spans="1:10" x14ac:dyDescent="0.25">
      <c r="B129" s="11"/>
      <c r="F129" s="12"/>
      <c r="G129" s="12"/>
      <c r="H129" s="12"/>
      <c r="I129" s="13" t="str">
        <f>IF($A129="","",IFERROR((G129/F129),0))</f>
        <v/>
      </c>
      <c r="J129" s="14" t="str">
        <f>IF($A129="","",(COUNTIFS('Weekly schedule'!$A$2:$A$201,A129,'Weekly schedule'!$B$2:$B$201,B129,'Weekly schedule'!$E$2:$E$201,E129)-1))</f>
        <v/>
      </c>
    </row>
    <row r="130" spans="1:10" x14ac:dyDescent="0.25">
      <c r="B130" s="11"/>
      <c r="F130" s="12"/>
      <c r="G130" s="12"/>
      <c r="H130" s="12"/>
      <c r="I130" s="13" t="str">
        <f>IF($A130="","",IFERROR((G130/F130),0))</f>
        <v/>
      </c>
      <c r="J130" s="14" t="str">
        <f>IF($A130="","",(COUNTIFS('Weekly schedule'!$A$2:$A$201,A130,'Weekly schedule'!$B$2:$B$201,B130,'Weekly schedule'!$E$2:$E$201,E130)-1))</f>
        <v/>
      </c>
    </row>
    <row r="131" spans="1:10" x14ac:dyDescent="0.25">
      <c r="B131" s="11"/>
      <c r="F131" s="12"/>
      <c r="G131" s="12"/>
      <c r="H131" s="12"/>
      <c r="I131" s="13" t="str">
        <f>IF($A131="","",IFERROR((G131/F131),0))</f>
        <v/>
      </c>
      <c r="J131" s="14" t="str">
        <f>IF($A131="","",(COUNTIFS('Weekly schedule'!$A$2:$A$201,A131,'Weekly schedule'!$B$2:$B$201,B131,'Weekly schedule'!$E$2:$E$201,E131)-1))</f>
        <v/>
      </c>
    </row>
    <row r="132" spans="1:10" x14ac:dyDescent="0.25">
      <c r="B132" s="11"/>
      <c r="F132" s="12"/>
      <c r="G132" s="12"/>
      <c r="H132" s="12"/>
      <c r="I132" s="13" t="str">
        <f>IF($A132="","",IFERROR((G132/F132),0))</f>
        <v/>
      </c>
      <c r="J132" s="14" t="str">
        <f>IF($A132="","",(COUNTIFS('Weekly schedule'!$A$2:$A$201,A132,'Weekly schedule'!$B$2:$B$201,B132,'Weekly schedule'!$E$2:$E$201,E132)-1))</f>
        <v/>
      </c>
    </row>
    <row r="133" spans="1:10" x14ac:dyDescent="0.25">
      <c r="B133" s="11"/>
      <c r="F133" s="12"/>
      <c r="G133" s="12"/>
      <c r="H133" s="12"/>
      <c r="I133" s="13" t="str">
        <f>IF($A133="","",IFERROR((G133/F133),0))</f>
        <v/>
      </c>
      <c r="J133" s="14" t="str">
        <f>IF($A133="","",(COUNTIFS('Weekly schedule'!$A$2:$A$201,A133,'Weekly schedule'!$B$2:$B$201,B133,'Weekly schedule'!$E$2:$E$201,E133)-1))</f>
        <v/>
      </c>
    </row>
    <row r="134" spans="1:10" x14ac:dyDescent="0.25">
      <c r="B134" s="11"/>
      <c r="F134" s="12"/>
      <c r="G134" s="12"/>
      <c r="H134" s="12"/>
      <c r="I134" s="13" t="str">
        <f>IF($A134="","",IFERROR((G134/F134),0))</f>
        <v/>
      </c>
      <c r="J134" s="14" t="str">
        <f>IF($A134="","",(COUNTIFS('Weekly schedule'!$A$2:$A$201,A134,'Weekly schedule'!$B$2:$B$201,B134,'Weekly schedule'!$E$2:$E$201,E134)-1))</f>
        <v/>
      </c>
    </row>
    <row r="135" spans="1:10" x14ac:dyDescent="0.25">
      <c r="B135" s="11"/>
      <c r="F135" s="12"/>
      <c r="G135" s="12"/>
      <c r="H135" s="12"/>
      <c r="I135" s="13" t="str">
        <f>IF($A135="","",IFERROR((G135/F135),0))</f>
        <v/>
      </c>
      <c r="J135" s="14" t="str">
        <f>IF($A135="","",(COUNTIFS('Weekly schedule'!$A$2:$A$201,A135,'Weekly schedule'!$B$2:$B$201,B135,'Weekly schedule'!$E$2:$E$201,E135)-1))</f>
        <v/>
      </c>
    </row>
    <row r="136" spans="1:10" x14ac:dyDescent="0.25">
      <c r="B136" s="11"/>
      <c r="F136" s="12"/>
      <c r="G136" s="12"/>
      <c r="H136" s="12"/>
      <c r="I136" s="13" t="str">
        <f>IF($A136="","",IFERROR((G136/F136),0))</f>
        <v/>
      </c>
      <c r="J136" s="14" t="str">
        <f>IF($A136="","",(COUNTIFS('Weekly schedule'!$A$2:$A$201,A136,'Weekly schedule'!$B$2:$B$201,B136,'Weekly schedule'!$E$2:$E$201,E136)-1))</f>
        <v/>
      </c>
    </row>
    <row r="137" spans="1:10" x14ac:dyDescent="0.25">
      <c r="B137" s="11"/>
      <c r="F137" s="12"/>
      <c r="G137" s="12"/>
      <c r="H137" s="12"/>
      <c r="I137" s="13" t="str">
        <f>IF($A137="","",IFERROR((G137/F137),0))</f>
        <v/>
      </c>
      <c r="J137" s="14" t="str">
        <f>IF($A137="","",(COUNTIFS('Weekly schedule'!$A$2:$A$201,A137,'Weekly schedule'!$B$2:$B$201,B137,'Weekly schedule'!$E$2:$E$201,E137)-1))</f>
        <v/>
      </c>
    </row>
    <row r="138" spans="1:10" x14ac:dyDescent="0.25">
      <c r="B138" s="11"/>
      <c r="F138" s="12"/>
      <c r="G138" s="12"/>
      <c r="H138" s="12"/>
      <c r="I138" s="13" t="str">
        <f>IF($A138="","",IFERROR((G138/F138),0))</f>
        <v/>
      </c>
      <c r="J138" s="14" t="str">
        <f>IF($A138="","",(COUNTIFS('Weekly schedule'!$A$2:$A$201,A138,'Weekly schedule'!$B$2:$B$201,B138,'Weekly schedule'!$E$2:$E$201,E138)-1))</f>
        <v/>
      </c>
    </row>
    <row r="139" spans="1:10" x14ac:dyDescent="0.25">
      <c r="B139" s="11"/>
      <c r="F139" s="12"/>
      <c r="G139" s="12"/>
      <c r="H139" s="12"/>
      <c r="I139" s="13" t="str">
        <f>IF($A139="","",IFERROR((G139/F139),0))</f>
        <v/>
      </c>
      <c r="J139" s="14" t="str">
        <f>IF($A139="","",(COUNTIFS('Weekly schedule'!$A$2:$A$201,A139,'Weekly schedule'!$B$2:$B$201,B139,'Weekly schedule'!$E$2:$E$201,E139)-1))</f>
        <v/>
      </c>
    </row>
    <row r="140" spans="1:10" x14ac:dyDescent="0.25">
      <c r="B140" s="11"/>
      <c r="F140" s="12"/>
      <c r="G140" s="12"/>
      <c r="H140" s="12"/>
      <c r="I140" s="13" t="str">
        <f>IF($A140="","",IFERROR((G140/F140),0))</f>
        <v/>
      </c>
      <c r="J140" s="14" t="str">
        <f>IF($A140="","",(COUNTIFS('Weekly schedule'!$A$2:$A$201,A140,'Weekly schedule'!$B$2:$B$201,B140,'Weekly schedule'!$E$2:$E$201,E140)-1))</f>
        <v/>
      </c>
    </row>
    <row r="141" spans="1:10" x14ac:dyDescent="0.25">
      <c r="B141" s="11"/>
      <c r="F141" s="12"/>
      <c r="G141" s="12"/>
      <c r="H141" s="12"/>
      <c r="I141" s="13" t="str">
        <f>IF($A141="","",IFERROR((G141/F141),0))</f>
        <v/>
      </c>
      <c r="J141" s="14" t="str">
        <f>IF($A141="","",(COUNTIFS('Weekly schedule'!$A$2:$A$201,A141,'Weekly schedule'!$B$2:$B$201,B141,'Weekly schedule'!$E$2:$E$201,E141)-1))</f>
        <v/>
      </c>
    </row>
    <row r="142" spans="1:10" x14ac:dyDescent="0.25">
      <c r="B142" s="11"/>
      <c r="F142" s="12"/>
      <c r="G142" s="12"/>
      <c r="H142" s="12"/>
      <c r="I142" s="13" t="str">
        <f>IF($A142="","",IFERROR((G142/F142),0))</f>
        <v/>
      </c>
      <c r="J142" s="14" t="str">
        <f>IF($A142="","",(COUNTIFS('Weekly schedule'!$A$2:$A$201,A142,'Weekly schedule'!$B$2:$B$201,B142,'Weekly schedule'!$E$2:$E$201,E142)-1))</f>
        <v/>
      </c>
    </row>
    <row r="143" spans="1:10" x14ac:dyDescent="0.25">
      <c r="B143" s="11"/>
      <c r="F143" s="12"/>
      <c r="G143" s="12"/>
      <c r="H143" s="12"/>
      <c r="I143" s="13" t="str">
        <f>IF($A143="","",IFERROR((G143/F143),0))</f>
        <v/>
      </c>
      <c r="J143" s="14" t="str">
        <f>IF($A143="","",(COUNTIFS('Weekly schedule'!$A$2:$A$201,A143,'Weekly schedule'!$B$2:$B$201,B143,'Weekly schedule'!$E$2:$E$201,E143)-1))</f>
        <v/>
      </c>
    </row>
    <row r="144" spans="1:10" x14ac:dyDescent="0.25">
      <c r="B144" s="11"/>
      <c r="F144" s="12"/>
      <c r="G144" s="12"/>
      <c r="H144" s="12"/>
      <c r="I144" s="13" t="str">
        <f>IF($A144="","",IFERROR((G144/F144),0))</f>
        <v/>
      </c>
      <c r="J144" s="14" t="str">
        <f>IF($A144="","",(COUNTIFS('Weekly schedule'!$A$2:$A$201,A144,'Weekly schedule'!$B$2:$B$201,B144,'Weekly schedule'!$E$2:$E$201,E144)-1))</f>
        <v/>
      </c>
    </row>
    <row r="145" spans="1:10" x14ac:dyDescent="0.25">
      <c r="B145" s="11"/>
      <c r="F145" s="12"/>
      <c r="G145" s="12"/>
      <c r="H145" s="12"/>
      <c r="I145" s="13" t="str">
        <f>IF($A145="","",IFERROR((G145/F145),0))</f>
        <v/>
      </c>
      <c r="J145" s="14" t="str">
        <f>IF($A145="","",(COUNTIFS('Weekly schedule'!$A$2:$A$201,A145,'Weekly schedule'!$B$2:$B$201,B145,'Weekly schedule'!$E$2:$E$201,E145)-1))</f>
        <v/>
      </c>
    </row>
    <row r="146" spans="1:10" x14ac:dyDescent="0.25">
      <c r="B146" s="11"/>
      <c r="F146" s="12"/>
      <c r="G146" s="12"/>
      <c r="H146" s="12"/>
      <c r="I146" s="13" t="str">
        <f>IF($A146="","",IFERROR((G146/F146),0))</f>
        <v/>
      </c>
      <c r="J146" s="14" t="str">
        <f>IF($A146="","",(COUNTIFS('Weekly schedule'!$A$2:$A$201,A146,'Weekly schedule'!$B$2:$B$201,B146,'Weekly schedule'!$E$2:$E$201,E146)-1))</f>
        <v/>
      </c>
    </row>
    <row r="147" spans="1:10" x14ac:dyDescent="0.25">
      <c r="B147" s="11"/>
      <c r="F147" s="12"/>
      <c r="G147" s="12"/>
      <c r="H147" s="12"/>
      <c r="I147" s="13" t="str">
        <f>IF($A147="","",IFERROR((G147/F147),0))</f>
        <v/>
      </c>
      <c r="J147" s="14" t="str">
        <f>IF($A147="","",(COUNTIFS('Weekly schedule'!$A$2:$A$201,A147,'Weekly schedule'!$B$2:$B$201,B147,'Weekly schedule'!$E$2:$E$201,E147)-1))</f>
        <v/>
      </c>
    </row>
    <row r="148" spans="1:10" x14ac:dyDescent="0.25">
      <c r="B148" s="11"/>
      <c r="F148" s="12"/>
      <c r="G148" s="12"/>
      <c r="H148" s="12"/>
      <c r="I148" s="13" t="str">
        <f>IF($A148="","",IFERROR((G148/F148),0))</f>
        <v/>
      </c>
      <c r="J148" s="14" t="str">
        <f>IF($A148="","",(COUNTIFS('Weekly schedule'!$A$2:$A$201,A148,'Weekly schedule'!$B$2:$B$201,B148,'Weekly schedule'!$E$2:$E$201,E148)-1))</f>
        <v/>
      </c>
    </row>
    <row r="149" spans="1:10" x14ac:dyDescent="0.25">
      <c r="B149" s="11"/>
      <c r="F149" s="12"/>
      <c r="G149" s="12"/>
      <c r="H149" s="12"/>
      <c r="I149" s="13" t="str">
        <f>IF($A149="","",IFERROR((G149/F149),0))</f>
        <v/>
      </c>
      <c r="J149" s="14" t="str">
        <f>IF($A149="","",(COUNTIFS('Weekly schedule'!$A$2:$A$201,A149,'Weekly schedule'!$B$2:$B$201,B149,'Weekly schedule'!$E$2:$E$201,E149)-1))</f>
        <v/>
      </c>
    </row>
    <row r="150" spans="1:10" x14ac:dyDescent="0.25">
      <c r="B150" s="11"/>
      <c r="F150" s="12"/>
      <c r="G150" s="12"/>
      <c r="H150" s="12"/>
      <c r="I150" s="13" t="str">
        <f>IF($A150="","",IFERROR((G150/F150),0))</f>
        <v/>
      </c>
      <c r="J150" s="14" t="str">
        <f>IF($A150="","",(COUNTIFS('Weekly schedule'!$A$2:$A$201,A150,'Weekly schedule'!$B$2:$B$201,B150,'Weekly schedule'!$E$2:$E$201,E150)-1))</f>
        <v/>
      </c>
    </row>
    <row r="151" spans="1:10" x14ac:dyDescent="0.25">
      <c r="B151" s="11"/>
      <c r="F151" s="12"/>
      <c r="G151" s="12"/>
      <c r="H151" s="12"/>
      <c r="I151" s="13" t="str">
        <f>IF($A151="","",IFERROR((G151/F151),0))</f>
        <v/>
      </c>
      <c r="J151" s="14" t="str">
        <f>IF($A151="","",(COUNTIFS('Weekly schedule'!$A$2:$A$201,A151,'Weekly schedule'!$B$2:$B$201,B151,'Weekly schedule'!$E$2:$E$201,E151)-1))</f>
        <v/>
      </c>
    </row>
    <row r="152" spans="1:10" x14ac:dyDescent="0.25">
      <c r="B152" s="11"/>
      <c r="F152" s="12"/>
      <c r="G152" s="12"/>
      <c r="H152" s="12"/>
      <c r="I152" s="13" t="str">
        <f>IF($A152="","",IFERROR((G152/F152),0))</f>
        <v/>
      </c>
      <c r="J152" s="14" t="str">
        <f>IF($A152="","",(COUNTIFS('Weekly schedule'!$A$2:$A$201,A152,'Weekly schedule'!$B$2:$B$201,B152,'Weekly schedule'!$E$2:$E$201,E152)-1))</f>
        <v/>
      </c>
    </row>
    <row r="153" spans="1:10" x14ac:dyDescent="0.25">
      <c r="B153" s="11"/>
      <c r="F153" s="12"/>
      <c r="G153" s="12"/>
      <c r="H153" s="12"/>
      <c r="I153" s="13" t="str">
        <f>IF($A153="","",IFERROR((G153/F153),0))</f>
        <v/>
      </c>
      <c r="J153" s="14" t="str">
        <f>IF($A153="","",(COUNTIFS('Weekly schedule'!$A$2:$A$201,A153,'Weekly schedule'!$B$2:$B$201,B153,'Weekly schedule'!$E$2:$E$201,E153)-1))</f>
        <v/>
      </c>
    </row>
    <row r="154" spans="1:10" x14ac:dyDescent="0.25">
      <c r="B154" s="11"/>
      <c r="F154" s="12"/>
      <c r="G154" s="12"/>
      <c r="H154" s="12"/>
      <c r="I154" s="13" t="str">
        <f>IF($A154="","",IFERROR((G154/F154),0))</f>
        <v/>
      </c>
      <c r="J154" s="14" t="str">
        <f>IF($A154="","",(COUNTIFS('Weekly schedule'!$A$2:$A$201,A154,'Weekly schedule'!$B$2:$B$201,B154,'Weekly schedule'!$E$2:$E$201,E154)-1))</f>
        <v/>
      </c>
    </row>
    <row r="155" spans="1:10" x14ac:dyDescent="0.25">
      <c r="B155" s="11"/>
      <c r="F155" s="12"/>
      <c r="G155" s="12"/>
      <c r="H155" s="12"/>
      <c r="I155" s="13" t="str">
        <f>IF($A155="","",IFERROR((G155/F155),0))</f>
        <v/>
      </c>
      <c r="J155" s="14" t="str">
        <f>IF($A155="","",(COUNTIFS('Weekly schedule'!$A$2:$A$201,A155,'Weekly schedule'!$B$2:$B$201,B155,'Weekly schedule'!$E$2:$E$201,E155)-1))</f>
        <v/>
      </c>
    </row>
    <row r="156" spans="1:10" x14ac:dyDescent="0.25">
      <c r="B156" s="11"/>
      <c r="F156" s="12"/>
      <c r="G156" s="12"/>
      <c r="H156" s="12"/>
      <c r="I156" s="13" t="str">
        <f>IF($A156="","",IFERROR((G156/F156),0))</f>
        <v/>
      </c>
      <c r="J156" s="14" t="str">
        <f>IF($A156="","",(COUNTIFS('Weekly schedule'!$A$2:$A$201,A156,'Weekly schedule'!$B$2:$B$201,B156,'Weekly schedule'!$E$2:$E$201,E156)-1))</f>
        <v/>
      </c>
    </row>
    <row r="157" spans="1:10" x14ac:dyDescent="0.25">
      <c r="B157" s="11"/>
      <c r="F157" s="12"/>
      <c r="G157" s="12"/>
      <c r="H157" s="12"/>
      <c r="I157" s="13" t="str">
        <f>IF($A157="","",IFERROR((G157/F157),0))</f>
        <v/>
      </c>
      <c r="J157" s="14" t="str">
        <f>IF($A157="","",(COUNTIFS('Weekly schedule'!$A$2:$A$201,A157,'Weekly schedule'!$B$2:$B$201,B157,'Weekly schedule'!$E$2:$E$201,E157)-1))</f>
        <v/>
      </c>
    </row>
    <row r="158" spans="1:10" x14ac:dyDescent="0.25">
      <c r="B158" s="11"/>
      <c r="F158" s="12"/>
      <c r="G158" s="12"/>
      <c r="H158" s="12"/>
      <c r="I158" s="13" t="str">
        <f>IF($A158="","",IFERROR((G158/F158),0))</f>
        <v/>
      </c>
      <c r="J158" s="14" t="str">
        <f>IF($A158="","",(COUNTIFS('Weekly schedule'!$A$2:$A$201,A158,'Weekly schedule'!$B$2:$B$201,B158,'Weekly schedule'!$E$2:$E$201,E158)-1))</f>
        <v/>
      </c>
    </row>
    <row r="159" spans="1:10" x14ac:dyDescent="0.25">
      <c r="B159" s="11"/>
      <c r="F159" s="12"/>
      <c r="G159" s="12"/>
      <c r="H159" s="12"/>
      <c r="I159" s="13" t="str">
        <f>IF($A159="","",IFERROR((G159/F159),0))</f>
        <v/>
      </c>
      <c r="J159" s="14" t="str">
        <f>IF($A159="","",(COUNTIFS('Weekly schedule'!$A$2:$A$201,A159,'Weekly schedule'!$B$2:$B$201,B159,'Weekly schedule'!$E$2:$E$201,E159)-1))</f>
        <v/>
      </c>
    </row>
    <row r="160" spans="1:10" x14ac:dyDescent="0.25">
      <c r="B160" s="11"/>
      <c r="F160" s="12"/>
      <c r="G160" s="12"/>
      <c r="H160" s="12"/>
      <c r="I160" s="13" t="str">
        <f>IF($A160="","",IFERROR((G160/F160),0))</f>
        <v/>
      </c>
      <c r="J160" s="14" t="str">
        <f>IF($A160="","",(COUNTIFS('Weekly schedule'!$A$2:$A$201,A160,'Weekly schedule'!$B$2:$B$201,B160,'Weekly schedule'!$E$2:$E$201,E160)-1))</f>
        <v/>
      </c>
    </row>
    <row r="161" spans="1:10" x14ac:dyDescent="0.25">
      <c r="B161" s="11"/>
      <c r="F161" s="12"/>
      <c r="G161" s="12"/>
      <c r="H161" s="12"/>
      <c r="I161" s="13" t="str">
        <f>IF($A161="","",IFERROR((G161/F161),0))</f>
        <v/>
      </c>
      <c r="J161" s="14" t="str">
        <f>IF($A161="","",(COUNTIFS('Weekly schedule'!$A$2:$A$201,A161,'Weekly schedule'!$B$2:$B$201,B161,'Weekly schedule'!$E$2:$E$201,E161)-1))</f>
        <v/>
      </c>
    </row>
    <row r="162" spans="1:10" x14ac:dyDescent="0.25">
      <c r="B162" s="11"/>
      <c r="F162" s="12"/>
      <c r="G162" s="12"/>
      <c r="H162" s="12"/>
      <c r="I162" s="13" t="str">
        <f>IF($A162="","",IFERROR((G162/F162),0))</f>
        <v/>
      </c>
      <c r="J162" s="14" t="str">
        <f>IF($A162="","",(COUNTIFS('Weekly schedule'!$A$2:$A$201,A162,'Weekly schedule'!$B$2:$B$201,B162,'Weekly schedule'!$E$2:$E$201,E162)-1))</f>
        <v/>
      </c>
    </row>
    <row r="163" spans="1:10" x14ac:dyDescent="0.25">
      <c r="B163" s="11"/>
      <c r="F163" s="12"/>
      <c r="G163" s="12"/>
      <c r="H163" s="12"/>
      <c r="I163" s="13" t="str">
        <f>IF($A163="","",IFERROR((G163/F163),0))</f>
        <v/>
      </c>
      <c r="J163" s="14" t="str">
        <f>IF($A163="","",(COUNTIFS('Weekly schedule'!$A$2:$A$201,A163,'Weekly schedule'!$B$2:$B$201,B163,'Weekly schedule'!$E$2:$E$201,E163)-1))</f>
        <v/>
      </c>
    </row>
    <row r="164" spans="1:10" x14ac:dyDescent="0.25">
      <c r="B164" s="11"/>
      <c r="F164" s="12"/>
      <c r="G164" s="12"/>
      <c r="H164" s="12"/>
      <c r="I164" s="13" t="str">
        <f>IF($A164="","",IFERROR((G164/F164),0))</f>
        <v/>
      </c>
      <c r="J164" s="14" t="str">
        <f>IF($A164="","",(COUNTIFS('Weekly schedule'!$A$2:$A$201,A164,'Weekly schedule'!$B$2:$B$201,B164,'Weekly schedule'!$E$2:$E$201,E164)-1))</f>
        <v/>
      </c>
    </row>
    <row r="165" spans="1:10" x14ac:dyDescent="0.25">
      <c r="B165" s="11"/>
      <c r="F165" s="12"/>
      <c r="G165" s="12"/>
      <c r="H165" s="12"/>
      <c r="I165" s="13" t="str">
        <f>IF($A165="","",IFERROR((G165/F165),0))</f>
        <v/>
      </c>
      <c r="J165" s="14" t="str">
        <f>IF($A165="","",(COUNTIFS('Weekly schedule'!$A$2:$A$201,A165,'Weekly schedule'!$B$2:$B$201,B165,'Weekly schedule'!$E$2:$E$201,E165)-1))</f>
        <v/>
      </c>
    </row>
    <row r="166" spans="1:10" x14ac:dyDescent="0.25">
      <c r="B166" s="11"/>
      <c r="F166" s="12"/>
      <c r="G166" s="12"/>
      <c r="H166" s="12"/>
      <c r="I166" s="13" t="str">
        <f>IF($A166="","",IFERROR((G166/F166),0))</f>
        <v/>
      </c>
      <c r="J166" s="14" t="str">
        <f>IF($A166="","",(COUNTIFS('Weekly schedule'!$A$2:$A$201,A166,'Weekly schedule'!$B$2:$B$201,B166,'Weekly schedule'!$E$2:$E$201,E166)-1))</f>
        <v/>
      </c>
    </row>
    <row r="167" spans="1:10" x14ac:dyDescent="0.25">
      <c r="B167" s="11"/>
      <c r="F167" s="12"/>
      <c r="G167" s="12"/>
      <c r="H167" s="12"/>
      <c r="I167" s="13" t="str">
        <f>IF($A167="","",IFERROR((G167/F167),0))</f>
        <v/>
      </c>
      <c r="J167" s="14" t="str">
        <f>IF($A167="","",(COUNTIFS('Weekly schedule'!$A$2:$A$201,A167,'Weekly schedule'!$B$2:$B$201,B167,'Weekly schedule'!$E$2:$E$201,E167)-1))</f>
        <v/>
      </c>
    </row>
    <row r="168" spans="1:10" x14ac:dyDescent="0.25">
      <c r="B168" s="11"/>
      <c r="F168" s="12"/>
      <c r="G168" s="12"/>
      <c r="H168" s="12"/>
      <c r="I168" s="13" t="str">
        <f>IF($A168="","",IFERROR((G168/F168),0))</f>
        <v/>
      </c>
      <c r="J168" s="14" t="str">
        <f>IF($A168="","",(COUNTIFS('Weekly schedule'!$A$2:$A$201,A168,'Weekly schedule'!$B$2:$B$201,B168,'Weekly schedule'!$E$2:$E$201,E168)-1))</f>
        <v/>
      </c>
    </row>
    <row r="169" spans="1:10" x14ac:dyDescent="0.25">
      <c r="B169" s="11"/>
      <c r="F169" s="12"/>
      <c r="G169" s="12"/>
      <c r="H169" s="12"/>
      <c r="I169" s="13" t="str">
        <f>IF($A169="","",IFERROR((G169/F169),0))</f>
        <v/>
      </c>
      <c r="J169" s="14" t="str">
        <f>IF($A169="","",(COUNTIFS('Weekly schedule'!$A$2:$A$201,A169,'Weekly schedule'!$B$2:$B$201,B169,'Weekly schedule'!$E$2:$E$201,E169)-1))</f>
        <v/>
      </c>
    </row>
    <row r="170" spans="1:10" x14ac:dyDescent="0.25">
      <c r="B170" s="11"/>
      <c r="F170" s="12"/>
      <c r="G170" s="12"/>
      <c r="H170" s="12"/>
      <c r="I170" s="13" t="str">
        <f>IF($A170="","",IFERROR((G170/F170),0))</f>
        <v/>
      </c>
      <c r="J170" s="14" t="str">
        <f>IF($A170="","",(COUNTIFS('Weekly schedule'!$A$2:$A$201,A170,'Weekly schedule'!$B$2:$B$201,B170,'Weekly schedule'!$E$2:$E$201,E170)-1))</f>
        <v/>
      </c>
    </row>
    <row r="171" spans="1:10" x14ac:dyDescent="0.25">
      <c r="B171" s="11"/>
      <c r="F171" s="12"/>
      <c r="G171" s="12"/>
      <c r="H171" s="12"/>
      <c r="I171" s="13" t="str">
        <f>IF($A171="","",IFERROR((G171/F171),0))</f>
        <v/>
      </c>
      <c r="J171" s="14" t="str">
        <f>IF($A171="","",(COUNTIFS('Weekly schedule'!$A$2:$A$201,A171,'Weekly schedule'!$B$2:$B$201,B171,'Weekly schedule'!$E$2:$E$201,E171)-1))</f>
        <v/>
      </c>
    </row>
    <row r="172" spans="1:10" x14ac:dyDescent="0.25">
      <c r="B172" s="11"/>
      <c r="F172" s="12"/>
      <c r="G172" s="12"/>
      <c r="H172" s="12"/>
      <c r="I172" s="13" t="str">
        <f>IF($A172="","",IFERROR((G172/F172),0))</f>
        <v/>
      </c>
      <c r="J172" s="14" t="str">
        <f>IF($A172="","",(COUNTIFS('Weekly schedule'!$A$2:$A$201,A172,'Weekly schedule'!$B$2:$B$201,B172,'Weekly schedule'!$E$2:$E$201,E172)-1))</f>
        <v/>
      </c>
    </row>
    <row r="173" spans="1:10" x14ac:dyDescent="0.25">
      <c r="B173" s="11"/>
      <c r="F173" s="12"/>
      <c r="G173" s="12"/>
      <c r="H173" s="12"/>
      <c r="I173" s="13" t="str">
        <f>IF($A173="","",IFERROR((G173/F173),0))</f>
        <v/>
      </c>
      <c r="J173" s="14" t="str">
        <f>IF($A173="","",(COUNTIFS('Weekly schedule'!$A$2:$A$201,A173,'Weekly schedule'!$B$2:$B$201,B173,'Weekly schedule'!$E$2:$E$201,E173)-1))</f>
        <v/>
      </c>
    </row>
    <row r="174" spans="1:10" x14ac:dyDescent="0.25">
      <c r="B174" s="11"/>
      <c r="F174" s="12"/>
      <c r="G174" s="12"/>
      <c r="H174" s="12"/>
      <c r="I174" s="13" t="str">
        <f>IF($A174="","",IFERROR((G174/F174),0))</f>
        <v/>
      </c>
      <c r="J174" s="14" t="str">
        <f>IF($A174="","",(COUNTIFS('Weekly schedule'!$A$2:$A$201,A174,'Weekly schedule'!$B$2:$B$201,B174,'Weekly schedule'!$E$2:$E$201,E174)-1))</f>
        <v/>
      </c>
    </row>
    <row r="175" spans="1:10" x14ac:dyDescent="0.25">
      <c r="B175" s="11"/>
      <c r="F175" s="12"/>
      <c r="G175" s="12"/>
      <c r="H175" s="12"/>
      <c r="I175" s="13" t="str">
        <f>IF($A175="","",IFERROR((G175/F175),0))</f>
        <v/>
      </c>
      <c r="J175" s="14" t="str">
        <f>IF($A175="","",(COUNTIFS('Weekly schedule'!$A$2:$A$201,A175,'Weekly schedule'!$B$2:$B$201,B175,'Weekly schedule'!$E$2:$E$201,E175)-1))</f>
        <v/>
      </c>
    </row>
    <row r="176" spans="1:10" x14ac:dyDescent="0.25">
      <c r="B176" s="11"/>
      <c r="F176" s="12"/>
      <c r="G176" s="12"/>
      <c r="H176" s="12"/>
      <c r="I176" s="13" t="str">
        <f>IF($A176="","",IFERROR((G176/F176),0))</f>
        <v/>
      </c>
      <c r="J176" s="14" t="str">
        <f>IF($A176="","",(COUNTIFS('Weekly schedule'!$A$2:$A$201,A176,'Weekly schedule'!$B$2:$B$201,B176,'Weekly schedule'!$E$2:$E$201,E176)-1))</f>
        <v/>
      </c>
    </row>
    <row r="177" spans="1:10" x14ac:dyDescent="0.25">
      <c r="B177" s="11"/>
      <c r="F177" s="12"/>
      <c r="G177" s="12"/>
      <c r="H177" s="12"/>
      <c r="I177" s="13" t="str">
        <f>IF($A177="","",IFERROR((G177/F177),0))</f>
        <v/>
      </c>
      <c r="J177" s="14" t="str">
        <f>IF($A177="","",(COUNTIFS('Weekly schedule'!$A$2:$A$201,A177,'Weekly schedule'!$B$2:$B$201,B177,'Weekly schedule'!$E$2:$E$201,E177)-1))</f>
        <v/>
      </c>
    </row>
    <row r="178" spans="1:10" x14ac:dyDescent="0.25">
      <c r="B178" s="11"/>
      <c r="F178" s="12"/>
      <c r="G178" s="12"/>
      <c r="H178" s="12"/>
      <c r="I178" s="13" t="str">
        <f>IF($A178="","",IFERROR((G178/F178),0))</f>
        <v/>
      </c>
      <c r="J178" s="14" t="str">
        <f>IF($A178="","",(COUNTIFS('Weekly schedule'!$A$2:$A$201,A178,'Weekly schedule'!$B$2:$B$201,B178,'Weekly schedule'!$E$2:$E$201,E178)-1))</f>
        <v/>
      </c>
    </row>
    <row r="179" spans="1:10" x14ac:dyDescent="0.25">
      <c r="B179" s="11"/>
      <c r="F179" s="12"/>
      <c r="G179" s="12"/>
      <c r="H179" s="12"/>
      <c r="I179" s="13" t="str">
        <f>IF($A179="","",IFERROR((G179/F179),0))</f>
        <v/>
      </c>
      <c r="J179" s="14" t="str">
        <f>IF($A179="","",(COUNTIFS('Weekly schedule'!$A$2:$A$201,A179,'Weekly schedule'!$B$2:$B$201,B179,'Weekly schedule'!$E$2:$E$201,E179)-1))</f>
        <v/>
      </c>
    </row>
    <row r="180" spans="1:10" x14ac:dyDescent="0.25">
      <c r="B180" s="11"/>
      <c r="F180" s="12"/>
      <c r="G180" s="12"/>
      <c r="H180" s="12"/>
      <c r="I180" s="13" t="str">
        <f>IF($A180="","",IFERROR((G180/F180),0))</f>
        <v/>
      </c>
      <c r="J180" s="14" t="str">
        <f>IF($A180="","",(COUNTIFS('Weekly schedule'!$A$2:$A$201,A180,'Weekly schedule'!$B$2:$B$201,B180,'Weekly schedule'!$E$2:$E$201,E180)-1))</f>
        <v/>
      </c>
    </row>
    <row r="181" spans="1:10" x14ac:dyDescent="0.25">
      <c r="B181" s="11"/>
      <c r="F181" s="12"/>
      <c r="G181" s="12"/>
      <c r="H181" s="12"/>
      <c r="I181" s="13" t="str">
        <f>IF($A181="","",IFERROR((G181/F181),0))</f>
        <v/>
      </c>
      <c r="J181" s="14" t="str">
        <f>IF($A181="","",(COUNTIFS('Weekly schedule'!$A$2:$A$201,A181,'Weekly schedule'!$B$2:$B$201,B181,'Weekly schedule'!$E$2:$E$201,E181)-1))</f>
        <v/>
      </c>
    </row>
    <row r="182" spans="1:10" x14ac:dyDescent="0.25">
      <c r="B182" s="11"/>
      <c r="F182" s="12"/>
      <c r="G182" s="12"/>
      <c r="H182" s="12"/>
      <c r="I182" s="13" t="str">
        <f>IF($A182="","",IFERROR((G182/F182),0))</f>
        <v/>
      </c>
      <c r="J182" s="14" t="str">
        <f>IF($A182="","",(COUNTIFS('Weekly schedule'!$A$2:$A$201,A182,'Weekly schedule'!$B$2:$B$201,B182,'Weekly schedule'!$E$2:$E$201,E182)-1))</f>
        <v/>
      </c>
    </row>
    <row r="183" spans="1:10" x14ac:dyDescent="0.25">
      <c r="B183" s="11"/>
      <c r="F183" s="12"/>
      <c r="G183" s="12"/>
      <c r="H183" s="12"/>
      <c r="I183" s="13" t="str">
        <f>IF($A183="","",IFERROR((G183/F183),0))</f>
        <v/>
      </c>
      <c r="J183" s="14" t="str">
        <f>IF($A183="","",(COUNTIFS('Weekly schedule'!$A$2:$A$201,A183,'Weekly schedule'!$B$2:$B$201,B183,'Weekly schedule'!$E$2:$E$201,E183)-1))</f>
        <v/>
      </c>
    </row>
    <row r="184" spans="1:10" x14ac:dyDescent="0.25">
      <c r="B184" s="11"/>
      <c r="F184" s="12"/>
      <c r="G184" s="12"/>
      <c r="H184" s="12"/>
      <c r="I184" s="13" t="str">
        <f>IF($A184="","",IFERROR((G184/F184),0))</f>
        <v/>
      </c>
      <c r="J184" s="14" t="str">
        <f>IF($A184="","",(COUNTIFS('Weekly schedule'!$A$2:$A$201,A184,'Weekly schedule'!$B$2:$B$201,B184,'Weekly schedule'!$E$2:$E$201,E184)-1))</f>
        <v/>
      </c>
    </row>
    <row r="185" spans="1:10" x14ac:dyDescent="0.25">
      <c r="B185" s="11"/>
      <c r="F185" s="12"/>
      <c r="G185" s="12"/>
      <c r="H185" s="12"/>
      <c r="I185" s="13" t="str">
        <f>IF($A185="","",IFERROR((G185/F185),0))</f>
        <v/>
      </c>
      <c r="J185" s="14" t="str">
        <f>IF($A185="","",(COUNTIFS('Weekly schedule'!$A$2:$A$201,A185,'Weekly schedule'!$B$2:$B$201,B185,'Weekly schedule'!$E$2:$E$201,E185)-1))</f>
        <v/>
      </c>
    </row>
    <row r="186" spans="1:10" x14ac:dyDescent="0.25">
      <c r="B186" s="11"/>
      <c r="F186" s="12"/>
      <c r="G186" s="12"/>
      <c r="H186" s="12"/>
      <c r="I186" s="13" t="str">
        <f>IF($A186="","",IFERROR((G186/F186),0))</f>
        <v/>
      </c>
      <c r="J186" s="14" t="str">
        <f>IF($A186="","",(COUNTIFS('Weekly schedule'!$A$2:$A$201,A186,'Weekly schedule'!$B$2:$B$201,B186,'Weekly schedule'!$E$2:$E$201,E186)-1))</f>
        <v/>
      </c>
    </row>
    <row r="187" spans="1:10" x14ac:dyDescent="0.25">
      <c r="B187" s="11"/>
      <c r="F187" s="12"/>
      <c r="G187" s="12"/>
      <c r="H187" s="12"/>
      <c r="I187" s="13" t="str">
        <f>IF($A187="","",IFERROR((G187/F187),0))</f>
        <v/>
      </c>
      <c r="J187" s="14" t="str">
        <f>IF($A187="","",(COUNTIFS('Weekly schedule'!$A$2:$A$201,A187,'Weekly schedule'!$B$2:$B$201,B187,'Weekly schedule'!$E$2:$E$201,E187)-1))</f>
        <v/>
      </c>
    </row>
    <row r="188" spans="1:10" x14ac:dyDescent="0.25">
      <c r="B188" s="11"/>
      <c r="F188" s="12"/>
      <c r="G188" s="12"/>
      <c r="H188" s="12"/>
      <c r="I188" s="13" t="str">
        <f>IF($A188="","",IFERROR((G188/F188),0))</f>
        <v/>
      </c>
      <c r="J188" s="14" t="str">
        <f>IF($A188="","",(COUNTIFS('Weekly schedule'!$A$2:$A$201,A188,'Weekly schedule'!$B$2:$B$201,B188,'Weekly schedule'!$E$2:$E$201,E188)-1))</f>
        <v/>
      </c>
    </row>
    <row r="189" spans="1:10" x14ac:dyDescent="0.25">
      <c r="B189" s="11"/>
      <c r="F189" s="12"/>
      <c r="G189" s="12"/>
      <c r="H189" s="12"/>
      <c r="I189" s="13" t="str">
        <f>IF($A189="","",IFERROR((G189/F189),0))</f>
        <v/>
      </c>
      <c r="J189" s="14" t="str">
        <f>IF($A189="","",(COUNTIFS('Weekly schedule'!$A$2:$A$201,A189,'Weekly schedule'!$B$2:$B$201,B189,'Weekly schedule'!$E$2:$E$201,E189)-1))</f>
        <v/>
      </c>
    </row>
    <row r="190" spans="1:10" x14ac:dyDescent="0.25">
      <c r="B190" s="11"/>
      <c r="F190" s="12"/>
      <c r="G190" s="12"/>
      <c r="H190" s="12"/>
      <c r="I190" s="13" t="str">
        <f>IF($A190="","",IFERROR((G190/F190),0))</f>
        <v/>
      </c>
      <c r="J190" s="14" t="str">
        <f>IF($A190="","",(COUNTIFS('Weekly schedule'!$A$2:$A$201,A190,'Weekly schedule'!$B$2:$B$201,B190,'Weekly schedule'!$E$2:$E$201,E190)-1))</f>
        <v/>
      </c>
    </row>
    <row r="191" spans="1:10" x14ac:dyDescent="0.25">
      <c r="B191" s="11"/>
      <c r="F191" s="12"/>
      <c r="G191" s="12"/>
      <c r="H191" s="12"/>
      <c r="I191" s="13" t="str">
        <f>IF($A191="","",IFERROR((G191/F191),0))</f>
        <v/>
      </c>
      <c r="J191" s="14" t="str">
        <f>IF($A191="","",(COUNTIFS('Weekly schedule'!$A$2:$A$201,A191,'Weekly schedule'!$B$2:$B$201,B191,'Weekly schedule'!$E$2:$E$201,E191)-1))</f>
        <v/>
      </c>
    </row>
    <row r="192" spans="1:10" x14ac:dyDescent="0.25">
      <c r="B192" s="11"/>
      <c r="F192" s="12"/>
      <c r="G192" s="12"/>
      <c r="H192" s="12"/>
      <c r="I192" s="13" t="str">
        <f>IF($A192="","",IFERROR((G192/F192),0))</f>
        <v/>
      </c>
      <c r="J192" s="14" t="str">
        <f>IF($A192="","",(COUNTIFS('Weekly schedule'!$A$2:$A$201,A192,'Weekly schedule'!$B$2:$B$201,B192,'Weekly schedule'!$E$2:$E$201,E192)-1))</f>
        <v/>
      </c>
    </row>
    <row r="193" spans="1:10" x14ac:dyDescent="0.25">
      <c r="B193" s="11"/>
      <c r="F193" s="12"/>
      <c r="G193" s="12"/>
      <c r="H193" s="12"/>
      <c r="I193" s="13" t="str">
        <f>IF($A193="","",IFERROR((G193/F193),0))</f>
        <v/>
      </c>
      <c r="J193" s="14" t="str">
        <f>IF($A193="","",(COUNTIFS('Weekly schedule'!$A$2:$A$201,A193,'Weekly schedule'!$B$2:$B$201,B193,'Weekly schedule'!$E$2:$E$201,E193)-1))</f>
        <v/>
      </c>
    </row>
    <row r="194" spans="1:10" x14ac:dyDescent="0.25">
      <c r="B194" s="11"/>
      <c r="F194" s="12"/>
      <c r="G194" s="12"/>
      <c r="H194" s="12"/>
      <c r="I194" s="13" t="str">
        <f>IF($A194="","",IFERROR((G194/F194),0))</f>
        <v/>
      </c>
      <c r="J194" s="14" t="str">
        <f>IF($A194="","",(COUNTIFS('Weekly schedule'!$A$2:$A$201,A194,'Weekly schedule'!$B$2:$B$201,B194,'Weekly schedule'!$E$2:$E$201,E194)-1))</f>
        <v/>
      </c>
    </row>
    <row r="195" spans="1:10" x14ac:dyDescent="0.25">
      <c r="B195" s="11"/>
      <c r="F195" s="12"/>
      <c r="G195" s="12"/>
      <c r="H195" s="12"/>
      <c r="I195" s="13" t="str">
        <f>IF($A195="","",IFERROR((G195/F195),0))</f>
        <v/>
      </c>
      <c r="J195" s="14" t="str">
        <f>IF($A195="","",(COUNTIFS('Weekly schedule'!$A$2:$A$201,A195,'Weekly schedule'!$B$2:$B$201,B195,'Weekly schedule'!$E$2:$E$201,E195)-1))</f>
        <v/>
      </c>
    </row>
    <row r="196" spans="1:10" x14ac:dyDescent="0.25">
      <c r="B196" s="11"/>
      <c r="F196" s="12"/>
      <c r="G196" s="12"/>
      <c r="H196" s="12"/>
      <c r="I196" s="13" t="str">
        <f>IF($A196="","",IFERROR((G196/F196),0))</f>
        <v/>
      </c>
      <c r="J196" s="14" t="str">
        <f>IF($A196="","",(COUNTIFS('Weekly schedule'!$A$2:$A$201,A196,'Weekly schedule'!$B$2:$B$201,B196,'Weekly schedule'!$E$2:$E$201,E196)-1))</f>
        <v/>
      </c>
    </row>
    <row r="197" spans="1:10" x14ac:dyDescent="0.25">
      <c r="B197" s="11"/>
      <c r="F197" s="12"/>
      <c r="G197" s="12"/>
      <c r="H197" s="12"/>
      <c r="I197" s="13" t="str">
        <f>IF($A197="","",IFERROR((G197/F197),0))</f>
        <v/>
      </c>
      <c r="J197" s="14" t="str">
        <f>IF($A197="","",(COUNTIFS('Weekly schedule'!$A$2:$A$201,A197,'Weekly schedule'!$B$2:$B$201,B197,'Weekly schedule'!$E$2:$E$201,E197)-1))</f>
        <v/>
      </c>
    </row>
    <row r="198" spans="1:10" x14ac:dyDescent="0.25">
      <c r="B198" s="11"/>
      <c r="F198" s="12"/>
      <c r="G198" s="12"/>
      <c r="H198" s="12"/>
      <c r="I198" s="13" t="str">
        <f>IF($A198="","",IFERROR((G198/F198),0))</f>
        <v/>
      </c>
      <c r="J198" s="14" t="str">
        <f>IF($A198="","",(COUNTIFS('Weekly schedule'!$A$2:$A$201,A198,'Weekly schedule'!$B$2:$B$201,B198,'Weekly schedule'!$E$2:$E$201,E198)-1))</f>
        <v/>
      </c>
    </row>
    <row r="199" spans="1:10" x14ac:dyDescent="0.25">
      <c r="B199" s="11"/>
      <c r="F199" s="12"/>
      <c r="G199" s="12"/>
      <c r="H199" s="12"/>
      <c r="I199" s="13" t="str">
        <f>IF($A199="","",IFERROR((G199/F199),0))</f>
        <v/>
      </c>
      <c r="J199" s="14" t="str">
        <f>IF($A199="","",(COUNTIFS('Weekly schedule'!$A$2:$A$201,A199,'Weekly schedule'!$B$2:$B$201,B199,'Weekly schedule'!$E$2:$E$201,E199)-1))</f>
        <v/>
      </c>
    </row>
    <row r="200" spans="1:10" x14ac:dyDescent="0.25">
      <c r="B200" s="11"/>
      <c r="F200" s="12"/>
      <c r="G200" s="12"/>
      <c r="H200" s="12"/>
      <c r="I200" s="13" t="str">
        <f>IF($A200="","",IFERROR((G200/F200),0))</f>
        <v/>
      </c>
      <c r="J200" s="14" t="str">
        <f>IF($A200="","",(COUNTIFS('Weekly schedule'!$A$2:$A$201,A200,'Weekly schedule'!$B$2:$B$201,B200,'Weekly schedule'!$E$2:$E$201,E200)-1))</f>
        <v/>
      </c>
    </row>
    <row r="201" spans="1:10" x14ac:dyDescent="0.25">
      <c r="B201" s="11"/>
      <c r="F201" s="12"/>
      <c r="G201" s="12"/>
      <c r="H201" s="12"/>
      <c r="I201" s="13" t="str">
        <f>IF($A201="","",IFERROR((G201/F201),0))</f>
        <v/>
      </c>
      <c r="J201" s="14" t="str">
        <f>IF($A201="","",(COUNTIFS('Weekly schedule'!$A$2:$A$201,A201,'Weekly schedule'!$B$2:$B$201,B201,'Weekly schedule'!$E$2:$E$201,E201)-1))</f>
        <v/>
      </c>
    </row>
  </sheetData>
  <autoFilter ref="A1:J1"/>
  <conditionalFormatting sqref="I2:I201">
    <cfRule type="expression" dxfId="0" priority="1">
      <formula>AND(I2&lt;&gt;"",I2&lt;0.4)</formula>
    </cfRule>
  </conditionalFormatting>
  <conditionalFormatting sqref="I2:I201">
    <cfRule type="expression" dxfId="1" priority="1">
      <formula>AND(I2&lt;&gt;"",I2&gt;=0.9)</formula>
    </cfRule>
  </conditionalFormatting>
  <conditionalFormatting sqref="J2:J201">
    <cfRule type="expression" dxfId="2" priority="1">
      <formula>AND(J2&lt;&gt;"",J2&gt;0)</formula>
    </cfRule>
  </conditionalFormatting>
  <dataValidations count="6">
    <dataValidation type="list" allowBlank="1" showErrorMessage="1" errorTitle="Pick from the list" error="Choose one of: Mon, Tue, Wed, Thu, Fri, Sat, Sun" sqref="A2:A201">
      <formula1>"Mon,Tue,Wed,Thu,Fri,Sat,Sun"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Studio A, Studio B, Online" sqref="E2:E201">
      <formula1>"Studio A,Studio B,Online"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Weekly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