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elds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<sst xmlns="http://schemas.openxmlformats.org/spreadsheetml/2006/main" count="45" uniqueCount="44">
  <si>
    <t>Christmas Tree Inventory Tracker</t>
  </si>
  <si>
    <t>A free inventory tracker for Christmas tree farms: count saleable trees by species and height with harvest projections in Sheets or Excel.</t>
  </si>
  <si>
    <t>Quick start</t>
  </si>
  <si>
    <t>Open the Fields tab and replace the sample rows with your own — one row per entry. Formulas fill in automatically for new rows.</t>
  </si>
  <si>
    <t>Count saleable trees by height band before the season; Available turns amber under 20 as tags go on.</t>
  </si>
  <si>
    <t>Plan replanting each spring to match the 7 to 10 years trees take to reach size.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</si>
  <si>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</si>
  <si>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</si>
  <si>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</si>
  <si>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</si>
  <si>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</si>
  <si>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</si>
  <si>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</si>
  <si>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Field</t>
  </si>
  <si>
    <t>Species</t>
  </si>
  <si>
    <t>Planted (year)</t>
  </si>
  <si>
    <t>Trees in field</t>
  </si>
  <si>
    <t>5-6 ft</t>
  </si>
  <si>
    <t>7-8 ft</t>
  </si>
  <si>
    <t>9 ft +</t>
  </si>
  <si>
    <t>Tagged / sold</t>
  </si>
  <si>
    <t>Price 5-6 ft</t>
  </si>
  <si>
    <t>Price 7-8 ft</t>
  </si>
  <si>
    <t>Price 9 ft +</t>
  </si>
  <si>
    <t>Saleable</t>
  </si>
  <si>
    <t>Available</t>
  </si>
  <si>
    <t>Potential revenue</t>
  </si>
  <si>
    <t>Years in ground</t>
  </si>
  <si>
    <t>North 1</t>
  </si>
  <si>
    <t>Fraser fir</t>
  </si>
  <si>
    <t>North 2</t>
  </si>
  <si>
    <t>Douglas fir</t>
  </si>
  <si>
    <t>South 1</t>
  </si>
  <si>
    <t>Concolor fir</t>
  </si>
  <si>
    <t>South 2</t>
  </si>
  <si>
    <t>Norway spruce</t>
  </si>
  <si>
    <t>Item</t>
  </si>
  <si>
    <t>Value</t>
  </si>
  <si>
    <t>Notes</t>
  </si>
  <si>
    <t>Totals</t>
  </si>
  <si>
    <t>Saleable trees</t>
  </si>
  <si>
    <t>Available to sell</t>
  </si>
  <si>
    <t>By species</t>
  </si>
  <si>
    <t>Fraser fir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</si>
</sst>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17" customWidth="1"/>
    <col min="5" max="7" width="12" customWidth="1"/>
    <col min="8" max="8" width="16" customWidth="1"/>
    <col min="9" max="11" width="15" customWidth="1"/>
    <col min="12" max="13" width="12" customWidth="1"/>
    <col min="14" max="14" width="20" customWidth="1"/>
    <col min="15" max="15" width="18" customWidth="1"/>
  </cols>
  <sheetData>
    <row r="1" ht="22" customHeight="1" spans="1:1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</row>
    <row r="2" spans="1:15" x14ac:dyDescent="0.25">
      <c r="A2" t="s">
        <v>28</v>
      </c>
      <c r="B2" t="s">
        <v>29</v>
      </c>
      <c r="C2" s="11">
        <v>2017</v>
      </c>
      <c r="D2" s="11">
        <v>1800</v>
      </c>
      <c r="E2" s="11">
        <v>420</v>
      </c>
      <c r="F2" s="11">
        <v>260</v>
      </c>
      <c r="G2" s="11">
        <v>60</v>
      </c>
      <c r="H2" s="11">
        <v>140</v>
      </c>
      <c r="I2" s="12">
        <v>65</v>
      </c>
      <c r="J2" s="12">
        <v>95</v>
      </c>
      <c r="K2" s="12">
        <v>140</v>
      </c>
      <c r="L2" s="13">
        <f>IF($A2="","",((E2+F2)+G2))</f>
        <v>740</v>
      </c>
      <c r="M2" s="13">
        <f>IF($A2="","",(L2-H2))</f>
        <v>600</v>
      </c>
      <c r="N2" s="14">
        <f>IF($A2="","",(((E2*I2)+(F2*J2))+(G2*K2)))</f>
        <v>60400</v>
      </c>
      <c r="O2" s="13">
        <f>IF($A2="","",(YEAR(TODAY())-C2))</f>
        <v>9</v>
      </c>
    </row>
    <row r="3" spans="1:15" x14ac:dyDescent="0.25">
      <c r="A3" t="s">
        <v>30</v>
      </c>
      <c r="B3" t="s">
        <v>31</v>
      </c>
      <c r="C3" s="11">
        <v>2018</v>
      </c>
      <c r="D3" s="11">
        <v>1500</v>
      </c>
      <c r="E3" s="11">
        <v>380</v>
      </c>
      <c r="F3" s="11">
        <v>150</v>
      </c>
      <c r="G3" s="11">
        <v>20</v>
      </c>
      <c r="H3" s="11">
        <v>60</v>
      </c>
      <c r="I3" s="12">
        <v>55</v>
      </c>
      <c r="J3" s="12">
        <v>80</v>
      </c>
      <c r="K3" s="12">
        <v>120</v>
      </c>
      <c r="L3" s="13">
        <f>IF($A3="","",((E3+F3)+G3))</f>
        <v>550</v>
      </c>
      <c r="M3" s="13">
        <f>IF($A3="","",(L3-H3))</f>
        <v>490</v>
      </c>
      <c r="N3" s="14">
        <f>IF($A3="","",(((E3*I3)+(F3*J3))+(G3*K3)))</f>
        <v>35300</v>
      </c>
      <c r="O3" s="13">
        <f>IF($A3="","",(YEAR(TODAY())-C3))</f>
        <v>8</v>
      </c>
    </row>
    <row r="4" spans="1:15" x14ac:dyDescent="0.25">
      <c r="A4" t="s">
        <v>32</v>
      </c>
      <c r="B4" t="s">
        <v>33</v>
      </c>
      <c r="C4" s="11">
        <v>2016</v>
      </c>
      <c r="D4" s="11">
        <v>900</v>
      </c>
      <c r="E4" s="11">
        <v>110</v>
      </c>
      <c r="F4" s="11">
        <v>140</v>
      </c>
      <c r="G4" s="11">
        <v>70</v>
      </c>
      <c r="H4" s="11">
        <v>85</v>
      </c>
      <c r="I4" s="12">
        <v>75</v>
      </c>
      <c r="J4" s="12">
        <v>110</v>
      </c>
      <c r="K4" s="12">
        <v>160</v>
      </c>
      <c r="L4" s="13">
        <f>IF($A4="","",((E4+F4)+G4))</f>
        <v>320</v>
      </c>
      <c r="M4" s="13">
        <f>IF($A4="","",(L4-H4))</f>
        <v>235</v>
      </c>
      <c r="N4" s="14">
        <f>IF($A4="","",(((E4*I4)+(F4*J4))+(G4*K4)))</f>
        <v>34850</v>
      </c>
      <c r="O4" s="13">
        <f>IF($A4="","",(YEAR(TODAY())-C4))</f>
        <v>10</v>
      </c>
    </row>
    <row r="5" spans="1:15" x14ac:dyDescent="0.25">
      <c r="A5" t="s">
        <v>34</v>
      </c>
      <c r="B5" t="s">
        <v>35</v>
      </c>
      <c r="C5" s="11">
        <v>2019</v>
      </c>
      <c r="D5" s="11">
        <v>1200</v>
      </c>
      <c r="E5" s="11">
        <v>210</v>
      </c>
      <c r="F5" s="11">
        <v>40</v>
      </c>
      <c r="G5" s="11">
        <v>0</v>
      </c>
      <c r="H5" s="11">
        <v>30</v>
      </c>
      <c r="I5" s="12">
        <v>50</v>
      </c>
      <c r="J5" s="12">
        <v>70</v>
      </c>
      <c r="K5" s="12">
        <v>100</v>
      </c>
      <c r="L5" s="13">
        <f>IF($A5="","",((E5+F5)+G5))</f>
        <v>250</v>
      </c>
      <c r="M5" s="13">
        <f>IF($A5="","",(L5-H5))</f>
        <v>220</v>
      </c>
      <c r="N5" s="14">
        <f>IF($A5="","",(((E5*I5)+(F5*J5))+(G5*K5)))</f>
        <v>13300</v>
      </c>
      <c r="O5" s="13">
        <f>IF($A5="","",(YEAR(TODAY())-C5))</f>
        <v>7</v>
      </c>
    </row>
    <row r="6" spans="1:15" x14ac:dyDescent="0.25">
      <c r="C6" s="11"/>
      <c r="D6" s="11"/>
      <c r="E6" s="11"/>
      <c r="F6" s="11"/>
      <c r="G6" s="11"/>
      <c r="H6" s="11"/>
      <c r="I6" s="12"/>
      <c r="J6" s="12"/>
      <c r="K6" s="12"/>
      <c r="L6" s="13" t="str">
        <f>IF($A6="","",((E6+F6)+G6))</f>
        <v/>
      </c>
      <c r="M6" s="13" t="str">
        <f>IF($A6="","",(L6-H6))</f>
        <v/>
      </c>
      <c r="N6" s="14" t="str">
        <f>IF($A6="","",(((E6*I6)+(F6*J6))+(G6*K6)))</f>
        <v/>
      </c>
      <c r="O6" s="13" t="str">
        <f>IF($A6="","",(YEAR(TODAY())-C6))</f>
        <v/>
      </c>
    </row>
    <row r="7" spans="1:15" x14ac:dyDescent="0.25">
      <c r="C7" s="11"/>
      <c r="D7" s="11"/>
      <c r="E7" s="11"/>
      <c r="F7" s="11"/>
      <c r="G7" s="11"/>
      <c r="H7" s="11"/>
      <c r="I7" s="12"/>
      <c r="J7" s="12"/>
      <c r="K7" s="12"/>
      <c r="L7" s="13" t="str">
        <f>IF($A7="","",((E7+F7)+G7))</f>
        <v/>
      </c>
      <c r="M7" s="13" t="str">
        <f>IF($A7="","",(L7-H7))</f>
        <v/>
      </c>
      <c r="N7" s="14" t="str">
        <f>IF($A7="","",(((E7*I7)+(F7*J7))+(G7*K7)))</f>
        <v/>
      </c>
      <c r="O7" s="13" t="str">
        <f>IF($A7="","",(YEAR(TODAY())-C7))</f>
        <v/>
      </c>
    </row>
    <row r="8" spans="1:15" x14ac:dyDescent="0.25">
      <c r="C8" s="11"/>
      <c r="D8" s="11"/>
      <c r="E8" s="11"/>
      <c r="F8" s="11"/>
      <c r="G8" s="11"/>
      <c r="H8" s="11"/>
      <c r="I8" s="12"/>
      <c r="J8" s="12"/>
      <c r="K8" s="12"/>
      <c r="L8" s="13" t="str">
        <f>IF($A8="","",((E8+F8)+G8))</f>
        <v/>
      </c>
      <c r="M8" s="13" t="str">
        <f>IF($A8="","",(L8-H8))</f>
        <v/>
      </c>
      <c r="N8" s="14" t="str">
        <f>IF($A8="","",(((E8*I8)+(F8*J8))+(G8*K8)))</f>
        <v/>
      </c>
      <c r="O8" s="13" t="str">
        <f>IF($A8="","",(YEAR(TODAY())-C8))</f>
        <v/>
      </c>
    </row>
    <row r="9" spans="1:15" x14ac:dyDescent="0.25">
      <c r="C9" s="11"/>
      <c r="D9" s="11"/>
      <c r="E9" s="11"/>
      <c r="F9" s="11"/>
      <c r="G9" s="11"/>
      <c r="H9" s="11"/>
      <c r="I9" s="12"/>
      <c r="J9" s="12"/>
      <c r="K9" s="12"/>
      <c r="L9" s="13" t="str">
        <f>IF($A9="","",((E9+F9)+G9))</f>
        <v/>
      </c>
      <c r="M9" s="13" t="str">
        <f>IF($A9="","",(L9-H9))</f>
        <v/>
      </c>
      <c r="N9" s="14" t="str">
        <f>IF($A9="","",(((E9*I9)+(F9*J9))+(G9*K9)))</f>
        <v/>
      </c>
      <c r="O9" s="13" t="str">
        <f>IF($A9="","",(YEAR(TODAY())-C9))</f>
        <v/>
      </c>
    </row>
    <row r="10" spans="1:15" x14ac:dyDescent="0.25">
      <c r="C10" s="11"/>
      <c r="D10" s="11"/>
      <c r="E10" s="11"/>
      <c r="F10" s="11"/>
      <c r="G10" s="11"/>
      <c r="H10" s="11"/>
      <c r="I10" s="12"/>
      <c r="J10" s="12"/>
      <c r="K10" s="12"/>
      <c r="L10" s="13" t="str">
        <f>IF($A10="","",((E10+F10)+G10))</f>
        <v/>
      </c>
      <c r="M10" s="13" t="str">
        <f>IF($A10="","",(L10-H10))</f>
        <v/>
      </c>
      <c r="N10" s="14" t="str">
        <f>IF($A10="","",(((E10*I10)+(F10*J10))+(G10*K10)))</f>
        <v/>
      </c>
      <c r="O10" s="13" t="str">
        <f>IF($A10="","",(YEAR(TODAY())-C10))</f>
        <v/>
      </c>
    </row>
    <row r="11" spans="1:15" x14ac:dyDescent="0.25">
      <c r="C11" s="11"/>
      <c r="D11" s="11"/>
      <c r="E11" s="11"/>
      <c r="F11" s="11"/>
      <c r="G11" s="11"/>
      <c r="H11" s="11"/>
      <c r="I11" s="12"/>
      <c r="J11" s="12"/>
      <c r="K11" s="12"/>
      <c r="L11" s="13" t="str">
        <f>IF($A11="","",((E11+F11)+G11))</f>
        <v/>
      </c>
      <c r="M11" s="13" t="str">
        <f>IF($A11="","",(L11-H11))</f>
        <v/>
      </c>
      <c r="N11" s="14" t="str">
        <f>IF($A11="","",(((E11*I11)+(F11*J11))+(G11*K11)))</f>
        <v/>
      </c>
      <c r="O11" s="13" t="str">
        <f>IF($A11="","",(YEAR(TODAY())-C11))</f>
        <v/>
      </c>
    </row>
    <row r="12" spans="1:15" x14ac:dyDescent="0.25">
      <c r="C12" s="11"/>
      <c r="D12" s="11"/>
      <c r="E12" s="11"/>
      <c r="F12" s="11"/>
      <c r="G12" s="11"/>
      <c r="H12" s="11"/>
      <c r="I12" s="12"/>
      <c r="J12" s="12"/>
      <c r="K12" s="12"/>
      <c r="L12" s="13" t="str">
        <f>IF($A12="","",((E12+F12)+G12))</f>
        <v/>
      </c>
      <c r="M12" s="13" t="str">
        <f>IF($A12="","",(L12-H12))</f>
        <v/>
      </c>
      <c r="N12" s="14" t="str">
        <f>IF($A12="","",(((E12*I12)+(F12*J12))+(G12*K12)))</f>
        <v/>
      </c>
      <c r="O12" s="13" t="str">
        <f>IF($A12="","",(YEAR(TODAY())-C12))</f>
        <v/>
      </c>
    </row>
    <row r="13" spans="1:15" x14ac:dyDescent="0.25">
      <c r="C13" s="11"/>
      <c r="D13" s="11"/>
      <c r="E13" s="11"/>
      <c r="F13" s="11"/>
      <c r="G13" s="11"/>
      <c r="H13" s="11"/>
      <c r="I13" s="12"/>
      <c r="J13" s="12"/>
      <c r="K13" s="12"/>
      <c r="L13" s="13" t="str">
        <f>IF($A13="","",((E13+F13)+G13))</f>
        <v/>
      </c>
      <c r="M13" s="13" t="str">
        <f>IF($A13="","",(L13-H13))</f>
        <v/>
      </c>
      <c r="N13" s="14" t="str">
        <f>IF($A13="","",(((E13*I13)+(F13*J13))+(G13*K13)))</f>
        <v/>
      </c>
      <c r="O13" s="13" t="str">
        <f>IF($A13="","",(YEAR(TODAY())-C13))</f>
        <v/>
      </c>
    </row>
    <row r="14" spans="1:15" x14ac:dyDescent="0.25">
      <c r="C14" s="11"/>
      <c r="D14" s="11"/>
      <c r="E14" s="11"/>
      <c r="F14" s="11"/>
      <c r="G14" s="11"/>
      <c r="H14" s="11"/>
      <c r="I14" s="12"/>
      <c r="J14" s="12"/>
      <c r="K14" s="12"/>
      <c r="L14" s="13" t="str">
        <f>IF($A14="","",((E14+F14)+G14))</f>
        <v/>
      </c>
      <c r="M14" s="13" t="str">
        <f>IF($A14="","",(L14-H14))</f>
        <v/>
      </c>
      <c r="N14" s="14" t="str">
        <f>IF($A14="","",(((E14*I14)+(F14*J14))+(G14*K14)))</f>
        <v/>
      </c>
      <c r="O14" s="13" t="str">
        <f>IF($A14="","",(YEAR(TODAY())-C14))</f>
        <v/>
      </c>
    </row>
    <row r="15" spans="1:15" x14ac:dyDescent="0.25">
      <c r="C15" s="11"/>
      <c r="D15" s="11"/>
      <c r="E15" s="11"/>
      <c r="F15" s="11"/>
      <c r="G15" s="11"/>
      <c r="H15" s="11"/>
      <c r="I15" s="12"/>
      <c r="J15" s="12"/>
      <c r="K15" s="12"/>
      <c r="L15" s="13" t="str">
        <f>IF($A15="","",((E15+F15)+G15))</f>
        <v/>
      </c>
      <c r="M15" s="13" t="str">
        <f>IF($A15="","",(L15-H15))</f>
        <v/>
      </c>
      <c r="N15" s="14" t="str">
        <f>IF($A15="","",(((E15*I15)+(F15*J15))+(G15*K15)))</f>
        <v/>
      </c>
      <c r="O15" s="13" t="str">
        <f>IF($A15="","",(YEAR(TODAY())-C15))</f>
        <v/>
      </c>
    </row>
    <row r="16" spans="1:15" x14ac:dyDescent="0.25">
      <c r="C16" s="11"/>
      <c r="D16" s="11"/>
      <c r="E16" s="11"/>
      <c r="F16" s="11"/>
      <c r="G16" s="11"/>
      <c r="H16" s="11"/>
      <c r="I16" s="12"/>
      <c r="J16" s="12"/>
      <c r="K16" s="12"/>
      <c r="L16" s="13" t="str">
        <f>IF($A16="","",((E16+F16)+G16))</f>
        <v/>
      </c>
      <c r="M16" s="13" t="str">
        <f>IF($A16="","",(L16-H16))</f>
        <v/>
      </c>
      <c r="N16" s="14" t="str">
        <f>IF($A16="","",(((E16*I16)+(F16*J16))+(G16*K16)))</f>
        <v/>
      </c>
      <c r="O16" s="13" t="str">
        <f>IF($A16="","",(YEAR(TODAY())-C16))</f>
        <v/>
      </c>
    </row>
    <row r="17" spans="1:15" x14ac:dyDescent="0.25">
      <c r="C17" s="11"/>
      <c r="D17" s="11"/>
      <c r="E17" s="11"/>
      <c r="F17" s="11"/>
      <c r="G17" s="11"/>
      <c r="H17" s="11"/>
      <c r="I17" s="12"/>
      <c r="J17" s="12"/>
      <c r="K17" s="12"/>
      <c r="L17" s="13" t="str">
        <f>IF($A17="","",((E17+F17)+G17))</f>
        <v/>
      </c>
      <c r="M17" s="13" t="str">
        <f>IF($A17="","",(L17-H17))</f>
        <v/>
      </c>
      <c r="N17" s="14" t="str">
        <f>IF($A17="","",(((E17*I17)+(F17*J17))+(G17*K17)))</f>
        <v/>
      </c>
      <c r="O17" s="13" t="str">
        <f>IF($A17="","",(YEAR(TODAY())-C17))</f>
        <v/>
      </c>
    </row>
    <row r="18" spans="1:15" x14ac:dyDescent="0.25">
      <c r="C18" s="11"/>
      <c r="D18" s="11"/>
      <c r="E18" s="11"/>
      <c r="F18" s="11"/>
      <c r="G18" s="11"/>
      <c r="H18" s="11"/>
      <c r="I18" s="12"/>
      <c r="J18" s="12"/>
      <c r="K18" s="12"/>
      <c r="L18" s="13" t="str">
        <f>IF($A18="","",((E18+F18)+G18))</f>
        <v/>
      </c>
      <c r="M18" s="13" t="str">
        <f>IF($A18="","",(L18-H18))</f>
        <v/>
      </c>
      <c r="N18" s="14" t="str">
        <f>IF($A18="","",(((E18*I18)+(F18*J18))+(G18*K18)))</f>
        <v/>
      </c>
      <c r="O18" s="13" t="str">
        <f>IF($A18="","",(YEAR(TODAY())-C18))</f>
        <v/>
      </c>
    </row>
    <row r="19" spans="1:15" x14ac:dyDescent="0.25">
      <c r="C19" s="11"/>
      <c r="D19" s="11"/>
      <c r="E19" s="11"/>
      <c r="F19" s="11"/>
      <c r="G19" s="11"/>
      <c r="H19" s="11"/>
      <c r="I19" s="12"/>
      <c r="J19" s="12"/>
      <c r="K19" s="12"/>
      <c r="L19" s="13" t="str">
        <f>IF($A19="","",((E19+F19)+G19))</f>
        <v/>
      </c>
      <c r="M19" s="13" t="str">
        <f>IF($A19="","",(L19-H19))</f>
        <v/>
      </c>
      <c r="N19" s="14" t="str">
        <f>IF($A19="","",(((E19*I19)+(F19*J19))+(G19*K19)))</f>
        <v/>
      </c>
      <c r="O19" s="13" t="str">
        <f>IF($A19="","",(YEAR(TODAY())-C19))</f>
        <v/>
      </c>
    </row>
    <row r="20" spans="1:15" x14ac:dyDescent="0.25">
      <c r="C20" s="11"/>
      <c r="D20" s="11"/>
      <c r="E20" s="11"/>
      <c r="F20" s="11"/>
      <c r="G20" s="11"/>
      <c r="H20" s="11"/>
      <c r="I20" s="12"/>
      <c r="J20" s="12"/>
      <c r="K20" s="12"/>
      <c r="L20" s="13" t="str">
        <f>IF($A20="","",((E20+F20)+G20))</f>
        <v/>
      </c>
      <c r="M20" s="13" t="str">
        <f>IF($A20="","",(L20-H20))</f>
        <v/>
      </c>
      <c r="N20" s="14" t="str">
        <f>IF($A20="","",(((E20*I20)+(F20*J20))+(G20*K20)))</f>
        <v/>
      </c>
      <c r="O20" s="13" t="str">
        <f>IF($A20="","",(YEAR(TODAY())-C20))</f>
        <v/>
      </c>
    </row>
    <row r="21" spans="1:15" x14ac:dyDescent="0.25">
      <c r="C21" s="11"/>
      <c r="D21" s="11"/>
      <c r="E21" s="11"/>
      <c r="F21" s="11"/>
      <c r="G21" s="11"/>
      <c r="H21" s="11"/>
      <c r="I21" s="12"/>
      <c r="J21" s="12"/>
      <c r="K21" s="12"/>
      <c r="L21" s="13" t="str">
        <f>IF($A21="","",((E21+F21)+G21))</f>
        <v/>
      </c>
      <c r="M21" s="13" t="str">
        <f>IF($A21="","",(L21-H21))</f>
        <v/>
      </c>
      <c r="N21" s="14" t="str">
        <f>IF($A21="","",(((E21*I21)+(F21*J21))+(G21*K21)))</f>
        <v/>
      </c>
      <c r="O21" s="13" t="str">
        <f>IF($A21="","",(YEAR(TODAY())-C21))</f>
        <v/>
      </c>
    </row>
    <row r="22" spans="1:15" x14ac:dyDescent="0.25">
      <c r="C22" s="11"/>
      <c r="D22" s="11"/>
      <c r="E22" s="11"/>
      <c r="F22" s="11"/>
      <c r="G22" s="11"/>
      <c r="H22" s="11"/>
      <c r="I22" s="12"/>
      <c r="J22" s="12"/>
      <c r="K22" s="12"/>
      <c r="L22" s="13" t="str">
        <f>IF($A22="","",((E22+F22)+G22))</f>
        <v/>
      </c>
      <c r="M22" s="13" t="str">
        <f>IF($A22="","",(L22-H22))</f>
        <v/>
      </c>
      <c r="N22" s="14" t="str">
        <f>IF($A22="","",(((E22*I22)+(F22*J22))+(G22*K22)))</f>
        <v/>
      </c>
      <c r="O22" s="13" t="str">
        <f>IF($A22="","",(YEAR(TODAY())-C22))</f>
        <v/>
      </c>
    </row>
    <row r="23" spans="1:15" x14ac:dyDescent="0.25">
      <c r="C23" s="11"/>
      <c r="D23" s="11"/>
      <c r="E23" s="11"/>
      <c r="F23" s="11"/>
      <c r="G23" s="11"/>
      <c r="H23" s="11"/>
      <c r="I23" s="12"/>
      <c r="J23" s="12"/>
      <c r="K23" s="12"/>
      <c r="L23" s="13" t="str">
        <f>IF($A23="","",((E23+F23)+G23))</f>
        <v/>
      </c>
      <c r="M23" s="13" t="str">
        <f>IF($A23="","",(L23-H23))</f>
        <v/>
      </c>
      <c r="N23" s="14" t="str">
        <f>IF($A23="","",(((E23*I23)+(F23*J23))+(G23*K23)))</f>
        <v/>
      </c>
      <c r="O23" s="13" t="str">
        <f>IF($A23="","",(YEAR(TODAY())-C23))</f>
        <v/>
      </c>
    </row>
    <row r="24" spans="1:15" x14ac:dyDescent="0.25">
      <c r="C24" s="11"/>
      <c r="D24" s="11"/>
      <c r="E24" s="11"/>
      <c r="F24" s="11"/>
      <c r="G24" s="11"/>
      <c r="H24" s="11"/>
      <c r="I24" s="12"/>
      <c r="J24" s="12"/>
      <c r="K24" s="12"/>
      <c r="L24" s="13" t="str">
        <f>IF($A24="","",((E24+F24)+G24))</f>
        <v/>
      </c>
      <c r="M24" s="13" t="str">
        <f>IF($A24="","",(L24-H24))</f>
        <v/>
      </c>
      <c r="N24" s="14" t="str">
        <f>IF($A24="","",(((E24*I24)+(F24*J24))+(G24*K24)))</f>
        <v/>
      </c>
      <c r="O24" s="13" t="str">
        <f>IF($A24="","",(YEAR(TODAY())-C24))</f>
        <v/>
      </c>
    </row>
    <row r="25" spans="1:15" x14ac:dyDescent="0.25">
      <c r="C25" s="11"/>
      <c r="D25" s="11"/>
      <c r="E25" s="11"/>
      <c r="F25" s="11"/>
      <c r="G25" s="11"/>
      <c r="H25" s="11"/>
      <c r="I25" s="12"/>
      <c r="J25" s="12"/>
      <c r="K25" s="12"/>
      <c r="L25" s="13" t="str">
        <f>IF($A25="","",((E25+F25)+G25))</f>
        <v/>
      </c>
      <c r="M25" s="13" t="str">
        <f>IF($A25="","",(L25-H25))</f>
        <v/>
      </c>
      <c r="N25" s="14" t="str">
        <f>IF($A25="","",(((E25*I25)+(F25*J25))+(G25*K25)))</f>
        <v/>
      </c>
      <c r="O25" s="13" t="str">
        <f>IF($A25="","",(YEAR(TODAY())-C25))</f>
        <v/>
      </c>
    </row>
    <row r="26" spans="1:15" x14ac:dyDescent="0.25">
      <c r="C26" s="11"/>
      <c r="D26" s="11"/>
      <c r="E26" s="11"/>
      <c r="F26" s="11"/>
      <c r="G26" s="11"/>
      <c r="H26" s="11"/>
      <c r="I26" s="12"/>
      <c r="J26" s="12"/>
      <c r="K26" s="12"/>
      <c r="L26" s="13" t="str">
        <f>IF($A26="","",((E26+F26)+G26))</f>
        <v/>
      </c>
      <c r="M26" s="13" t="str">
        <f>IF($A26="","",(L26-H26))</f>
        <v/>
      </c>
      <c r="N26" s="14" t="str">
        <f>IF($A26="","",(((E26*I26)+(F26*J26))+(G26*K26)))</f>
        <v/>
      </c>
      <c r="O26" s="13" t="str">
        <f>IF($A26="","",(YEAR(TODAY())-C26))</f>
        <v/>
      </c>
    </row>
    <row r="27" spans="1:15" x14ac:dyDescent="0.25">
      <c r="C27" s="11"/>
      <c r="D27" s="11"/>
      <c r="E27" s="11"/>
      <c r="F27" s="11"/>
      <c r="G27" s="11"/>
      <c r="H27" s="11"/>
      <c r="I27" s="12"/>
      <c r="J27" s="12"/>
      <c r="K27" s="12"/>
      <c r="L27" s="13" t="str">
        <f>IF($A27="","",((E27+F27)+G27))</f>
        <v/>
      </c>
      <c r="M27" s="13" t="str">
        <f>IF($A27="","",(L27-H27))</f>
        <v/>
      </c>
      <c r="N27" s="14" t="str">
        <f>IF($A27="","",(((E27*I27)+(F27*J27))+(G27*K27)))</f>
        <v/>
      </c>
      <c r="O27" s="13" t="str">
        <f>IF($A27="","",(YEAR(TODAY())-C27))</f>
        <v/>
      </c>
    </row>
    <row r="28" spans="1:15" x14ac:dyDescent="0.25">
      <c r="C28" s="11"/>
      <c r="D28" s="11"/>
      <c r="E28" s="11"/>
      <c r="F28" s="11"/>
      <c r="G28" s="11"/>
      <c r="H28" s="11"/>
      <c r="I28" s="12"/>
      <c r="J28" s="12"/>
      <c r="K28" s="12"/>
      <c r="L28" s="13" t="str">
        <f>IF($A28="","",((E28+F28)+G28))</f>
        <v/>
      </c>
      <c r="M28" s="13" t="str">
        <f>IF($A28="","",(L28-H28))</f>
        <v/>
      </c>
      <c r="N28" s="14" t="str">
        <f>IF($A28="","",(((E28*I28)+(F28*J28))+(G28*K28)))</f>
        <v/>
      </c>
      <c r="O28" s="13" t="str">
        <f>IF($A28="","",(YEAR(TODAY())-C28))</f>
        <v/>
      </c>
    </row>
    <row r="29" spans="1:15" x14ac:dyDescent="0.25">
      <c r="C29" s="11"/>
      <c r="D29" s="11"/>
      <c r="E29" s="11"/>
      <c r="F29" s="11"/>
      <c r="G29" s="11"/>
      <c r="H29" s="11"/>
      <c r="I29" s="12"/>
      <c r="J29" s="12"/>
      <c r="K29" s="12"/>
      <c r="L29" s="13" t="str">
        <f>IF($A29="","",((E29+F29)+G29))</f>
        <v/>
      </c>
      <c r="M29" s="13" t="str">
        <f>IF($A29="","",(L29-H29))</f>
        <v/>
      </c>
      <c r="N29" s="14" t="str">
        <f>IF($A29="","",(((E29*I29)+(F29*J29))+(G29*K29)))</f>
        <v/>
      </c>
      <c r="O29" s="13" t="str">
        <f>IF($A29="","",(YEAR(TODAY())-C29))</f>
        <v/>
      </c>
    </row>
    <row r="30" spans="1:15" x14ac:dyDescent="0.25">
      <c r="C30" s="11"/>
      <c r="D30" s="11"/>
      <c r="E30" s="11"/>
      <c r="F30" s="11"/>
      <c r="G30" s="11"/>
      <c r="H30" s="11"/>
      <c r="I30" s="12"/>
      <c r="J30" s="12"/>
      <c r="K30" s="12"/>
      <c r="L30" s="13" t="str">
        <f>IF($A30="","",((E30+F30)+G30))</f>
        <v/>
      </c>
      <c r="M30" s="13" t="str">
        <f>IF($A30="","",(L30-H30))</f>
        <v/>
      </c>
      <c r="N30" s="14" t="str">
        <f>IF($A30="","",(((E30*I30)+(F30*J30))+(G30*K30)))</f>
        <v/>
      </c>
      <c r="O30" s="13" t="str">
        <f>IF($A30="","",(YEAR(TODAY())-C30))</f>
        <v/>
      </c>
    </row>
    <row r="31" spans="1:15" x14ac:dyDescent="0.25">
      <c r="C31" s="11"/>
      <c r="D31" s="11"/>
      <c r="E31" s="11"/>
      <c r="F31" s="11"/>
      <c r="G31" s="11"/>
      <c r="H31" s="11"/>
      <c r="I31" s="12"/>
      <c r="J31" s="12"/>
      <c r="K31" s="12"/>
      <c r="L31" s="13" t="str">
        <f>IF($A31="","",((E31+F31)+G31))</f>
        <v/>
      </c>
      <c r="M31" s="13" t="str">
        <f>IF($A31="","",(L31-H31))</f>
        <v/>
      </c>
      <c r="N31" s="14" t="str">
        <f>IF($A31="","",(((E31*I31)+(F31*J31))+(G31*K31)))</f>
        <v/>
      </c>
      <c r="O31" s="13" t="str">
        <f>IF($A31="","",(YEAR(TODAY())-C31))</f>
        <v/>
      </c>
    </row>
    <row r="32" spans="1:15" x14ac:dyDescent="0.25">
      <c r="C32" s="11"/>
      <c r="D32" s="11"/>
      <c r="E32" s="11"/>
      <c r="F32" s="11"/>
      <c r="G32" s="11"/>
      <c r="H32" s="11"/>
      <c r="I32" s="12"/>
      <c r="J32" s="12"/>
      <c r="K32" s="12"/>
      <c r="L32" s="13" t="str">
        <f>IF($A32="","",((E32+F32)+G32))</f>
        <v/>
      </c>
      <c r="M32" s="13" t="str">
        <f>IF($A32="","",(L32-H32))</f>
        <v/>
      </c>
      <c r="N32" s="14" t="str">
        <f>IF($A32="","",(((E32*I32)+(F32*J32))+(G32*K32)))</f>
        <v/>
      </c>
      <c r="O32" s="13" t="str">
        <f>IF($A32="","",(YEAR(TODAY())-C32))</f>
        <v/>
      </c>
    </row>
    <row r="33" spans="1:15" x14ac:dyDescent="0.25">
      <c r="C33" s="11"/>
      <c r="D33" s="11"/>
      <c r="E33" s="11"/>
      <c r="F33" s="11"/>
      <c r="G33" s="11"/>
      <c r="H33" s="11"/>
      <c r="I33" s="12"/>
      <c r="J33" s="12"/>
      <c r="K33" s="12"/>
      <c r="L33" s="13" t="str">
        <f>IF($A33="","",((E33+F33)+G33))</f>
        <v/>
      </c>
      <c r="M33" s="13" t="str">
        <f>IF($A33="","",(L33-H33))</f>
        <v/>
      </c>
      <c r="N33" s="14" t="str">
        <f>IF($A33="","",(((E33*I33)+(F33*J33))+(G33*K33)))</f>
        <v/>
      </c>
      <c r="O33" s="13" t="str">
        <f>IF($A33="","",(YEAR(TODAY())-C33))</f>
        <v/>
      </c>
    </row>
    <row r="34" spans="1:15" x14ac:dyDescent="0.25">
      <c r="C34" s="11"/>
      <c r="D34" s="11"/>
      <c r="E34" s="11"/>
      <c r="F34" s="11"/>
      <c r="G34" s="11"/>
      <c r="H34" s="11"/>
      <c r="I34" s="12"/>
      <c r="J34" s="12"/>
      <c r="K34" s="12"/>
      <c r="L34" s="13" t="str">
        <f>IF($A34="","",((E34+F34)+G34))</f>
        <v/>
      </c>
      <c r="M34" s="13" t="str">
        <f>IF($A34="","",(L34-H34))</f>
        <v/>
      </c>
      <c r="N34" s="14" t="str">
        <f>IF($A34="","",(((E34*I34)+(F34*J34))+(G34*K34)))</f>
        <v/>
      </c>
      <c r="O34" s="13" t="str">
        <f>IF($A34="","",(YEAR(TODAY())-C34))</f>
        <v/>
      </c>
    </row>
    <row r="35" spans="1:15" x14ac:dyDescent="0.25">
      <c r="C35" s="11"/>
      <c r="D35" s="11"/>
      <c r="E35" s="11"/>
      <c r="F35" s="11"/>
      <c r="G35" s="11"/>
      <c r="H35" s="11"/>
      <c r="I35" s="12"/>
      <c r="J35" s="12"/>
      <c r="K35" s="12"/>
      <c r="L35" s="13" t="str">
        <f>IF($A35="","",((E35+F35)+G35))</f>
        <v/>
      </c>
      <c r="M35" s="13" t="str">
        <f>IF($A35="","",(L35-H35))</f>
        <v/>
      </c>
      <c r="N35" s="14" t="str">
        <f>IF($A35="","",(((E35*I35)+(F35*J35))+(G35*K35)))</f>
        <v/>
      </c>
      <c r="O35" s="13" t="str">
        <f>IF($A35="","",(YEAR(TODAY())-C35))</f>
        <v/>
      </c>
    </row>
    <row r="36" spans="1:15" x14ac:dyDescent="0.25">
      <c r="C36" s="11"/>
      <c r="D36" s="11"/>
      <c r="E36" s="11"/>
      <c r="F36" s="11"/>
      <c r="G36" s="11"/>
      <c r="H36" s="11"/>
      <c r="I36" s="12"/>
      <c r="J36" s="12"/>
      <c r="K36" s="12"/>
      <c r="L36" s="13" t="str">
        <f>IF($A36="","",((E36+F36)+G36))</f>
        <v/>
      </c>
      <c r="M36" s="13" t="str">
        <f>IF($A36="","",(L36-H36))</f>
        <v/>
      </c>
      <c r="N36" s="14" t="str">
        <f>IF($A36="","",(((E36*I36)+(F36*J36))+(G36*K36)))</f>
        <v/>
      </c>
      <c r="O36" s="13" t="str">
        <f>IF($A36="","",(YEAR(TODAY())-C36))</f>
        <v/>
      </c>
    </row>
    <row r="37" spans="1:15" x14ac:dyDescent="0.25">
      <c r="C37" s="11"/>
      <c r="D37" s="11"/>
      <c r="E37" s="11"/>
      <c r="F37" s="11"/>
      <c r="G37" s="11"/>
      <c r="H37" s="11"/>
      <c r="I37" s="12"/>
      <c r="J37" s="12"/>
      <c r="K37" s="12"/>
      <c r="L37" s="13" t="str">
        <f>IF($A37="","",((E37+F37)+G37))</f>
        <v/>
      </c>
      <c r="M37" s="13" t="str">
        <f>IF($A37="","",(L37-H37))</f>
        <v/>
      </c>
      <c r="N37" s="14" t="str">
        <f>IF($A37="","",(((E37*I37)+(F37*J37))+(G37*K37)))</f>
        <v/>
      </c>
      <c r="O37" s="13" t="str">
        <f>IF($A37="","",(YEAR(TODAY())-C37))</f>
        <v/>
      </c>
    </row>
    <row r="38" spans="1:15" x14ac:dyDescent="0.25">
      <c r="C38" s="11"/>
      <c r="D38" s="11"/>
      <c r="E38" s="11"/>
      <c r="F38" s="11"/>
      <c r="G38" s="11"/>
      <c r="H38" s="11"/>
      <c r="I38" s="12"/>
      <c r="J38" s="12"/>
      <c r="K38" s="12"/>
      <c r="L38" s="13" t="str">
        <f>IF($A38="","",((E38+F38)+G38))</f>
        <v/>
      </c>
      <c r="M38" s="13" t="str">
        <f>IF($A38="","",(L38-H38))</f>
        <v/>
      </c>
      <c r="N38" s="14" t="str">
        <f>IF($A38="","",(((E38*I38)+(F38*J38))+(G38*K38)))</f>
        <v/>
      </c>
      <c r="O38" s="13" t="str">
        <f>IF($A38="","",(YEAR(TODAY())-C38))</f>
        <v/>
      </c>
    </row>
    <row r="39" spans="1:15" x14ac:dyDescent="0.25">
      <c r="C39" s="11"/>
      <c r="D39" s="11"/>
      <c r="E39" s="11"/>
      <c r="F39" s="11"/>
      <c r="G39" s="11"/>
      <c r="H39" s="11"/>
      <c r="I39" s="12"/>
      <c r="J39" s="12"/>
      <c r="K39" s="12"/>
      <c r="L39" s="13" t="str">
        <f>IF($A39="","",((E39+F39)+G39))</f>
        <v/>
      </c>
      <c r="M39" s="13" t="str">
        <f>IF($A39="","",(L39-H39))</f>
        <v/>
      </c>
      <c r="N39" s="14" t="str">
        <f>IF($A39="","",(((E39*I39)+(F39*J39))+(G39*K39)))</f>
        <v/>
      </c>
      <c r="O39" s="13" t="str">
        <f>IF($A39="","",(YEAR(TODAY())-C39))</f>
        <v/>
      </c>
    </row>
    <row r="40" spans="1:15" x14ac:dyDescent="0.25">
      <c r="C40" s="11"/>
      <c r="D40" s="11"/>
      <c r="E40" s="11"/>
      <c r="F40" s="11"/>
      <c r="G40" s="11"/>
      <c r="H40" s="11"/>
      <c r="I40" s="12"/>
      <c r="J40" s="12"/>
      <c r="K40" s="12"/>
      <c r="L40" s="13" t="str">
        <f>IF($A40="","",((E40+F40)+G40))</f>
        <v/>
      </c>
      <c r="M40" s="13" t="str">
        <f>IF($A40="","",(L40-H40))</f>
        <v/>
      </c>
      <c r="N40" s="14" t="str">
        <f>IF($A40="","",(((E40*I40)+(F40*J40))+(G40*K40)))</f>
        <v/>
      </c>
      <c r="O40" s="13" t="str">
        <f>IF($A40="","",(YEAR(TODAY())-C40))</f>
        <v/>
      </c>
    </row>
    <row r="41" spans="1:15" x14ac:dyDescent="0.25">
      <c r="C41" s="11"/>
      <c r="D41" s="11"/>
      <c r="E41" s="11"/>
      <c r="F41" s="11"/>
      <c r="G41" s="11"/>
      <c r="H41" s="11"/>
      <c r="I41" s="12"/>
      <c r="J41" s="12"/>
      <c r="K41" s="12"/>
      <c r="L41" s="13" t="str">
        <f>IF($A41="","",((E41+F41)+G41))</f>
        <v/>
      </c>
      <c r="M41" s="13" t="str">
        <f>IF($A41="","",(L41-H41))</f>
        <v/>
      </c>
      <c r="N41" s="14" t="str">
        <f>IF($A41="","",(((E41*I41)+(F41*J41))+(G41*K41)))</f>
        <v/>
      </c>
      <c r="O41" s="13" t="str">
        <f>IF($A41="","",(YEAR(TODAY())-C41))</f>
        <v/>
      </c>
    </row>
    <row r="42" spans="1:15" x14ac:dyDescent="0.25">
      <c r="C42" s="11"/>
      <c r="D42" s="11"/>
      <c r="E42" s="11"/>
      <c r="F42" s="11"/>
      <c r="G42" s="11"/>
      <c r="H42" s="11"/>
      <c r="I42" s="12"/>
      <c r="J42" s="12"/>
      <c r="K42" s="12"/>
      <c r="L42" s="13" t="str">
        <f>IF($A42="","",((E42+F42)+G42))</f>
        <v/>
      </c>
      <c r="M42" s="13" t="str">
        <f>IF($A42="","",(L42-H42))</f>
        <v/>
      </c>
      <c r="N42" s="14" t="str">
        <f>IF($A42="","",(((E42*I42)+(F42*J42))+(G42*K42)))</f>
        <v/>
      </c>
      <c r="O42" s="13" t="str">
        <f>IF($A42="","",(YEAR(TODAY())-C42))</f>
        <v/>
      </c>
    </row>
    <row r="43" spans="1:15" x14ac:dyDescent="0.25">
      <c r="C43" s="11"/>
      <c r="D43" s="11"/>
      <c r="E43" s="11"/>
      <c r="F43" s="11"/>
      <c r="G43" s="11"/>
      <c r="H43" s="11"/>
      <c r="I43" s="12"/>
      <c r="J43" s="12"/>
      <c r="K43" s="12"/>
      <c r="L43" s="13" t="str">
        <f>IF($A43="","",((E43+F43)+G43))</f>
        <v/>
      </c>
      <c r="M43" s="13" t="str">
        <f>IF($A43="","",(L43-H43))</f>
        <v/>
      </c>
      <c r="N43" s="14" t="str">
        <f>IF($A43="","",(((E43*I43)+(F43*J43))+(G43*K43)))</f>
        <v/>
      </c>
      <c r="O43" s="13" t="str">
        <f>IF($A43="","",(YEAR(TODAY())-C43))</f>
        <v/>
      </c>
    </row>
    <row r="44" spans="1:15" x14ac:dyDescent="0.25">
      <c r="C44" s="11"/>
      <c r="D44" s="11"/>
      <c r="E44" s="11"/>
      <c r="F44" s="11"/>
      <c r="G44" s="11"/>
      <c r="H44" s="11"/>
      <c r="I44" s="12"/>
      <c r="J44" s="12"/>
      <c r="K44" s="12"/>
      <c r="L44" s="13" t="str">
        <f>IF($A44="","",((E44+F44)+G44))</f>
        <v/>
      </c>
      <c r="M44" s="13" t="str">
        <f>IF($A44="","",(L44-H44))</f>
        <v/>
      </c>
      <c r="N44" s="14" t="str">
        <f>IF($A44="","",(((E44*I44)+(F44*J44))+(G44*K44)))</f>
        <v/>
      </c>
      <c r="O44" s="13" t="str">
        <f>IF($A44="","",(YEAR(TODAY())-C44))</f>
        <v/>
      </c>
    </row>
    <row r="45" spans="1:15" x14ac:dyDescent="0.25">
      <c r="C45" s="11"/>
      <c r="D45" s="11"/>
      <c r="E45" s="11"/>
      <c r="F45" s="11"/>
      <c r="G45" s="11"/>
      <c r="H45" s="11"/>
      <c r="I45" s="12"/>
      <c r="J45" s="12"/>
      <c r="K45" s="12"/>
      <c r="L45" s="13" t="str">
        <f>IF($A45="","",((E45+F45)+G45))</f>
        <v/>
      </c>
      <c r="M45" s="13" t="str">
        <f>IF($A45="","",(L45-H45))</f>
        <v/>
      </c>
      <c r="N45" s="14" t="str">
        <f>IF($A45="","",(((E45*I45)+(F45*J45))+(G45*K45)))</f>
        <v/>
      </c>
      <c r="O45" s="13" t="str">
        <f>IF($A45="","",(YEAR(TODAY())-C45))</f>
        <v/>
      </c>
    </row>
    <row r="46" spans="1:15" x14ac:dyDescent="0.25">
      <c r="C46" s="11"/>
      <c r="D46" s="11"/>
      <c r="E46" s="11"/>
      <c r="F46" s="11"/>
      <c r="G46" s="11"/>
      <c r="H46" s="11"/>
      <c r="I46" s="12"/>
      <c r="J46" s="12"/>
      <c r="K46" s="12"/>
      <c r="L46" s="13" t="str">
        <f>IF($A46="","",((E46+F46)+G46))</f>
        <v/>
      </c>
      <c r="M46" s="13" t="str">
        <f>IF($A46="","",(L46-H46))</f>
        <v/>
      </c>
      <c r="N46" s="14" t="str">
        <f>IF($A46="","",(((E46*I46)+(F46*J46))+(G46*K46)))</f>
        <v/>
      </c>
      <c r="O46" s="13" t="str">
        <f>IF($A46="","",(YEAR(TODAY())-C46))</f>
        <v/>
      </c>
    </row>
    <row r="47" spans="1:15" x14ac:dyDescent="0.25">
      <c r="C47" s="11"/>
      <c r="D47" s="11"/>
      <c r="E47" s="11"/>
      <c r="F47" s="11"/>
      <c r="G47" s="11"/>
      <c r="H47" s="11"/>
      <c r="I47" s="12"/>
      <c r="J47" s="12"/>
      <c r="K47" s="12"/>
      <c r="L47" s="13" t="str">
        <f>IF($A47="","",((E47+F47)+G47))</f>
        <v/>
      </c>
      <c r="M47" s="13" t="str">
        <f>IF($A47="","",(L47-H47))</f>
        <v/>
      </c>
      <c r="N47" s="14" t="str">
        <f>IF($A47="","",(((E47*I47)+(F47*J47))+(G47*K47)))</f>
        <v/>
      </c>
      <c r="O47" s="13" t="str">
        <f>IF($A47="","",(YEAR(TODAY())-C47))</f>
        <v/>
      </c>
    </row>
    <row r="48" spans="1:15" x14ac:dyDescent="0.25">
      <c r="C48" s="11"/>
      <c r="D48" s="11"/>
      <c r="E48" s="11"/>
      <c r="F48" s="11"/>
      <c r="G48" s="11"/>
      <c r="H48" s="11"/>
      <c r="I48" s="12"/>
      <c r="J48" s="12"/>
      <c r="K48" s="12"/>
      <c r="L48" s="13" t="str">
        <f>IF($A48="","",((E48+F48)+G48))</f>
        <v/>
      </c>
      <c r="M48" s="13" t="str">
        <f>IF($A48="","",(L48-H48))</f>
        <v/>
      </c>
      <c r="N48" s="14" t="str">
        <f>IF($A48="","",(((E48*I48)+(F48*J48))+(G48*K48)))</f>
        <v/>
      </c>
      <c r="O48" s="13" t="str">
        <f>IF($A48="","",(YEAR(TODAY())-C48))</f>
        <v/>
      </c>
    </row>
    <row r="49" spans="1:15" x14ac:dyDescent="0.25">
      <c r="C49" s="11"/>
      <c r="D49" s="11"/>
      <c r="E49" s="11"/>
      <c r="F49" s="11"/>
      <c r="G49" s="11"/>
      <c r="H49" s="11"/>
      <c r="I49" s="12"/>
      <c r="J49" s="12"/>
      <c r="K49" s="12"/>
      <c r="L49" s="13" t="str">
        <f>IF($A49="","",((E49+F49)+G49))</f>
        <v/>
      </c>
      <c r="M49" s="13" t="str">
        <f>IF($A49="","",(L49-H49))</f>
        <v/>
      </c>
      <c r="N49" s="14" t="str">
        <f>IF($A49="","",(((E49*I49)+(F49*J49))+(G49*K49)))</f>
        <v/>
      </c>
      <c r="O49" s="13" t="str">
        <f>IF($A49="","",(YEAR(TODAY())-C49))</f>
        <v/>
      </c>
    </row>
    <row r="50" spans="1:15" x14ac:dyDescent="0.25">
      <c r="C50" s="11"/>
      <c r="D50" s="11"/>
      <c r="E50" s="11"/>
      <c r="F50" s="11"/>
      <c r="G50" s="11"/>
      <c r="H50" s="11"/>
      <c r="I50" s="12"/>
      <c r="J50" s="12"/>
      <c r="K50" s="12"/>
      <c r="L50" s="13" t="str">
        <f>IF($A50="","",((E50+F50)+G50))</f>
        <v/>
      </c>
      <c r="M50" s="13" t="str">
        <f>IF($A50="","",(L50-H50))</f>
        <v/>
      </c>
      <c r="N50" s="14" t="str">
        <f>IF($A50="","",(((E50*I50)+(F50*J50))+(G50*K50)))</f>
        <v/>
      </c>
      <c r="O50" s="13" t="str">
        <f>IF($A50="","",(YEAR(TODAY())-C50))</f>
        <v/>
      </c>
    </row>
    <row r="51" spans="1:15" x14ac:dyDescent="0.25">
      <c r="C51" s="11"/>
      <c r="D51" s="11"/>
      <c r="E51" s="11"/>
      <c r="F51" s="11"/>
      <c r="G51" s="11"/>
      <c r="H51" s="11"/>
      <c r="I51" s="12"/>
      <c r="J51" s="12"/>
      <c r="K51" s="12"/>
      <c r="L51" s="13" t="str">
        <f>IF($A51="","",((E51+F51)+G51))</f>
        <v/>
      </c>
      <c r="M51" s="13" t="str">
        <f>IF($A51="","",(L51-H51))</f>
        <v/>
      </c>
      <c r="N51" s="14" t="str">
        <f>IF($A51="","",(((E51*I51)+(F51*J51))+(G51*K51)))</f>
        <v/>
      </c>
      <c r="O51" s="13" t="str">
        <f>IF($A51="","",(YEAR(TODAY())-C51))</f>
        <v/>
      </c>
    </row>
    <row r="52" spans="1:15" x14ac:dyDescent="0.25">
      <c r="C52" s="11"/>
      <c r="D52" s="11"/>
      <c r="E52" s="11"/>
      <c r="F52" s="11"/>
      <c r="G52" s="11"/>
      <c r="H52" s="11"/>
      <c r="I52" s="12"/>
      <c r="J52" s="12"/>
      <c r="K52" s="12"/>
      <c r="L52" s="13" t="str">
        <f>IF($A52="","",((E52+F52)+G52))</f>
        <v/>
      </c>
      <c r="M52" s="13" t="str">
        <f>IF($A52="","",(L52-H52))</f>
        <v/>
      </c>
      <c r="N52" s="14" t="str">
        <f>IF($A52="","",(((E52*I52)+(F52*J52))+(G52*K52)))</f>
        <v/>
      </c>
      <c r="O52" s="13" t="str">
        <f>IF($A52="","",(YEAR(TODAY())-C52))</f>
        <v/>
      </c>
    </row>
    <row r="53" spans="1:15" x14ac:dyDescent="0.25">
      <c r="C53" s="11"/>
      <c r="D53" s="11"/>
      <c r="E53" s="11"/>
      <c r="F53" s="11"/>
      <c r="G53" s="11"/>
      <c r="H53" s="11"/>
      <c r="I53" s="12"/>
      <c r="J53" s="12"/>
      <c r="K53" s="12"/>
      <c r="L53" s="13" t="str">
        <f>IF($A53="","",((E53+F53)+G53))</f>
        <v/>
      </c>
      <c r="M53" s="13" t="str">
        <f>IF($A53="","",(L53-H53))</f>
        <v/>
      </c>
      <c r="N53" s="14" t="str">
        <f>IF($A53="","",(((E53*I53)+(F53*J53))+(G53*K53)))</f>
        <v/>
      </c>
      <c r="O53" s="13" t="str">
        <f>IF($A53="","",(YEAR(TODAY())-C53))</f>
        <v/>
      </c>
    </row>
    <row r="54" spans="1:15" x14ac:dyDescent="0.25">
      <c r="C54" s="11"/>
      <c r="D54" s="11"/>
      <c r="E54" s="11"/>
      <c r="F54" s="11"/>
      <c r="G54" s="11"/>
      <c r="H54" s="11"/>
      <c r="I54" s="12"/>
      <c r="J54" s="12"/>
      <c r="K54" s="12"/>
      <c r="L54" s="13" t="str">
        <f>IF($A54="","",((E54+F54)+G54))</f>
        <v/>
      </c>
      <c r="M54" s="13" t="str">
        <f>IF($A54="","",(L54-H54))</f>
        <v/>
      </c>
      <c r="N54" s="14" t="str">
        <f>IF($A54="","",(((E54*I54)+(F54*J54))+(G54*K54)))</f>
        <v/>
      </c>
      <c r="O54" s="13" t="str">
        <f>IF($A54="","",(YEAR(TODAY())-C54))</f>
        <v/>
      </c>
    </row>
    <row r="55" spans="1:15" x14ac:dyDescent="0.25">
      <c r="C55" s="11"/>
      <c r="D55" s="11"/>
      <c r="E55" s="11"/>
      <c r="F55" s="11"/>
      <c r="G55" s="11"/>
      <c r="H55" s="11"/>
      <c r="I55" s="12"/>
      <c r="J55" s="12"/>
      <c r="K55" s="12"/>
      <c r="L55" s="13" t="str">
        <f>IF($A55="","",((E55+F55)+G55))</f>
        <v/>
      </c>
      <c r="M55" s="13" t="str">
        <f>IF($A55="","",(L55-H55))</f>
        <v/>
      </c>
      <c r="N55" s="14" t="str">
        <f>IF($A55="","",(((E55*I55)+(F55*J55))+(G55*K55)))</f>
        <v/>
      </c>
      <c r="O55" s="13" t="str">
        <f>IF($A55="","",(YEAR(TODAY())-C55))</f>
        <v/>
      </c>
    </row>
    <row r="56" spans="1:15" x14ac:dyDescent="0.25">
      <c r="C56" s="11"/>
      <c r="D56" s="11"/>
      <c r="E56" s="11"/>
      <c r="F56" s="11"/>
      <c r="G56" s="11"/>
      <c r="H56" s="11"/>
      <c r="I56" s="12"/>
      <c r="J56" s="12"/>
      <c r="K56" s="12"/>
      <c r="L56" s="13" t="str">
        <f>IF($A56="","",((E56+F56)+G56))</f>
        <v/>
      </c>
      <c r="M56" s="13" t="str">
        <f>IF($A56="","",(L56-H56))</f>
        <v/>
      </c>
      <c r="N56" s="14" t="str">
        <f>IF($A56="","",(((E56*I56)+(F56*J56))+(G56*K56)))</f>
        <v/>
      </c>
      <c r="O56" s="13" t="str">
        <f>IF($A56="","",(YEAR(TODAY())-C56))</f>
        <v/>
      </c>
    </row>
    <row r="57" spans="1:15" x14ac:dyDescent="0.25">
      <c r="C57" s="11"/>
      <c r="D57" s="11"/>
      <c r="E57" s="11"/>
      <c r="F57" s="11"/>
      <c r="G57" s="11"/>
      <c r="H57" s="11"/>
      <c r="I57" s="12"/>
      <c r="J57" s="12"/>
      <c r="K57" s="12"/>
      <c r="L57" s="13" t="str">
        <f>IF($A57="","",((E57+F57)+G57))</f>
        <v/>
      </c>
      <c r="M57" s="13" t="str">
        <f>IF($A57="","",(L57-H57))</f>
        <v/>
      </c>
      <c r="N57" s="14" t="str">
        <f>IF($A57="","",(((E57*I57)+(F57*J57))+(G57*K57)))</f>
        <v/>
      </c>
      <c r="O57" s="13" t="str">
        <f>IF($A57="","",(YEAR(TODAY())-C57))</f>
        <v/>
      </c>
    </row>
    <row r="58" spans="1:15" x14ac:dyDescent="0.25">
      <c r="C58" s="11"/>
      <c r="D58" s="11"/>
      <c r="E58" s="11"/>
      <c r="F58" s="11"/>
      <c r="G58" s="11"/>
      <c r="H58" s="11"/>
      <c r="I58" s="12"/>
      <c r="J58" s="12"/>
      <c r="K58" s="12"/>
      <c r="L58" s="13" t="str">
        <f>IF($A58="","",((E58+F58)+G58))</f>
        <v/>
      </c>
      <c r="M58" s="13" t="str">
        <f>IF($A58="","",(L58-H58))</f>
        <v/>
      </c>
      <c r="N58" s="14" t="str">
        <f>IF($A58="","",(((E58*I58)+(F58*J58))+(G58*K58)))</f>
        <v/>
      </c>
      <c r="O58" s="13" t="str">
        <f>IF($A58="","",(YEAR(TODAY())-C58))</f>
        <v/>
      </c>
    </row>
    <row r="59" spans="1:15" x14ac:dyDescent="0.25">
      <c r="C59" s="11"/>
      <c r="D59" s="11"/>
      <c r="E59" s="11"/>
      <c r="F59" s="11"/>
      <c r="G59" s="11"/>
      <c r="H59" s="11"/>
      <c r="I59" s="12"/>
      <c r="J59" s="12"/>
      <c r="K59" s="12"/>
      <c r="L59" s="13" t="str">
        <f>IF($A59="","",((E59+F59)+G59))</f>
        <v/>
      </c>
      <c r="M59" s="13" t="str">
        <f>IF($A59="","",(L59-H59))</f>
        <v/>
      </c>
      <c r="N59" s="14" t="str">
        <f>IF($A59="","",(((E59*I59)+(F59*J59))+(G59*K59)))</f>
        <v/>
      </c>
      <c r="O59" s="13" t="str">
        <f>IF($A59="","",(YEAR(TODAY())-C59))</f>
        <v/>
      </c>
    </row>
    <row r="60" spans="1:15" x14ac:dyDescent="0.25">
      <c r="C60" s="11"/>
      <c r="D60" s="11"/>
      <c r="E60" s="11"/>
      <c r="F60" s="11"/>
      <c r="G60" s="11"/>
      <c r="H60" s="11"/>
      <c r="I60" s="12"/>
      <c r="J60" s="12"/>
      <c r="K60" s="12"/>
      <c r="L60" s="13" t="str">
        <f>IF($A60="","",((E60+F60)+G60))</f>
        <v/>
      </c>
      <c r="M60" s="13" t="str">
        <f>IF($A60="","",(L60-H60))</f>
        <v/>
      </c>
      <c r="N60" s="14" t="str">
        <f>IF($A60="","",(((E60*I60)+(F60*J60))+(G60*K60)))</f>
        <v/>
      </c>
      <c r="O60" s="13" t="str">
        <f>IF($A60="","",(YEAR(TODAY())-C60))</f>
        <v/>
      </c>
    </row>
    <row r="61" spans="1:15" x14ac:dyDescent="0.25">
      <c r="C61" s="11"/>
      <c r="D61" s="11"/>
      <c r="E61" s="11"/>
      <c r="F61" s="11"/>
      <c r="G61" s="11"/>
      <c r="H61" s="11"/>
      <c r="I61" s="12"/>
      <c r="J61" s="12"/>
      <c r="K61" s="12"/>
      <c r="L61" s="13" t="str">
        <f>IF($A61="","",((E61+F61)+G61))</f>
        <v/>
      </c>
      <c r="M61" s="13" t="str">
        <f>IF($A61="","",(L61-H61))</f>
        <v/>
      </c>
      <c r="N61" s="14" t="str">
        <f>IF($A61="","",(((E61*I61)+(F61*J61))+(G61*K61)))</f>
        <v/>
      </c>
      <c r="O61" s="13" t="str">
        <f>IF($A61="","",(YEAR(TODAY())-C61))</f>
        <v/>
      </c>
    </row>
    <row r="62" spans="1:15" x14ac:dyDescent="0.25">
      <c r="C62" s="11"/>
      <c r="D62" s="11"/>
      <c r="E62" s="11"/>
      <c r="F62" s="11"/>
      <c r="G62" s="11"/>
      <c r="H62" s="11"/>
      <c r="I62" s="12"/>
      <c r="J62" s="12"/>
      <c r="K62" s="12"/>
      <c r="L62" s="13" t="str">
        <f>IF($A62="","",((E62+F62)+G62))</f>
        <v/>
      </c>
      <c r="M62" s="13" t="str">
        <f>IF($A62="","",(L62-H62))</f>
        <v/>
      </c>
      <c r="N62" s="14" t="str">
        <f>IF($A62="","",(((E62*I62)+(F62*J62))+(G62*K62)))</f>
        <v/>
      </c>
      <c r="O62" s="13" t="str">
        <f>IF($A62="","",(YEAR(TODAY())-C62))</f>
        <v/>
      </c>
    </row>
    <row r="63" spans="1:15" x14ac:dyDescent="0.25">
      <c r="C63" s="11"/>
      <c r="D63" s="11"/>
      <c r="E63" s="11"/>
      <c r="F63" s="11"/>
      <c r="G63" s="11"/>
      <c r="H63" s="11"/>
      <c r="I63" s="12"/>
      <c r="J63" s="12"/>
      <c r="K63" s="12"/>
      <c r="L63" s="13" t="str">
        <f>IF($A63="","",((E63+F63)+G63))</f>
        <v/>
      </c>
      <c r="M63" s="13" t="str">
        <f>IF($A63="","",(L63-H63))</f>
        <v/>
      </c>
      <c r="N63" s="14" t="str">
        <f>IF($A63="","",(((E63*I63)+(F63*J63))+(G63*K63)))</f>
        <v/>
      </c>
      <c r="O63" s="13" t="str">
        <f>IF($A63="","",(YEAR(TODAY())-C63))</f>
        <v/>
      </c>
    </row>
    <row r="64" spans="1:15" x14ac:dyDescent="0.25">
      <c r="C64" s="11"/>
      <c r="D64" s="11"/>
      <c r="E64" s="11"/>
      <c r="F64" s="11"/>
      <c r="G64" s="11"/>
      <c r="H64" s="11"/>
      <c r="I64" s="12"/>
      <c r="J64" s="12"/>
      <c r="K64" s="12"/>
      <c r="L64" s="13" t="str">
        <f>IF($A64="","",((E64+F64)+G64))</f>
        <v/>
      </c>
      <c r="M64" s="13" t="str">
        <f>IF($A64="","",(L64-H64))</f>
        <v/>
      </c>
      <c r="N64" s="14" t="str">
        <f>IF($A64="","",(((E64*I64)+(F64*J64))+(G64*K64)))</f>
        <v/>
      </c>
      <c r="O64" s="13" t="str">
        <f>IF($A64="","",(YEAR(TODAY())-C64))</f>
        <v/>
      </c>
    </row>
    <row r="65" spans="1:15" x14ac:dyDescent="0.25">
      <c r="C65" s="11"/>
      <c r="D65" s="11"/>
      <c r="E65" s="11"/>
      <c r="F65" s="11"/>
      <c r="G65" s="11"/>
      <c r="H65" s="11"/>
      <c r="I65" s="12"/>
      <c r="J65" s="12"/>
      <c r="K65" s="12"/>
      <c r="L65" s="13" t="str">
        <f>IF($A65="","",((E65+F65)+G65))</f>
        <v/>
      </c>
      <c r="M65" s="13" t="str">
        <f>IF($A65="","",(L65-H65))</f>
        <v/>
      </c>
      <c r="N65" s="14" t="str">
        <f>IF($A65="","",(((E65*I65)+(F65*J65))+(G65*K65)))</f>
        <v/>
      </c>
      <c r="O65" s="13" t="str">
        <f>IF($A65="","",(YEAR(TODAY())-C65))</f>
        <v/>
      </c>
    </row>
    <row r="66" spans="1:15" x14ac:dyDescent="0.25">
      <c r="C66" s="11"/>
      <c r="D66" s="11"/>
      <c r="E66" s="11"/>
      <c r="F66" s="11"/>
      <c r="G66" s="11"/>
      <c r="H66" s="11"/>
      <c r="I66" s="12"/>
      <c r="J66" s="12"/>
      <c r="K66" s="12"/>
      <c r="L66" s="13" t="str">
        <f>IF($A66="","",((E66+F66)+G66))</f>
        <v/>
      </c>
      <c r="M66" s="13" t="str">
        <f>IF($A66="","",(L66-H66))</f>
        <v/>
      </c>
      <c r="N66" s="14" t="str">
        <f>IF($A66="","",(((E66*I66)+(F66*J66))+(G66*K66)))</f>
        <v/>
      </c>
      <c r="O66" s="13" t="str">
        <f>IF($A66="","",(YEAR(TODAY())-C66))</f>
        <v/>
      </c>
    </row>
    <row r="67" spans="1:15" x14ac:dyDescent="0.25">
      <c r="C67" s="11"/>
      <c r="D67" s="11"/>
      <c r="E67" s="11"/>
      <c r="F67" s="11"/>
      <c r="G67" s="11"/>
      <c r="H67" s="11"/>
      <c r="I67" s="12"/>
      <c r="J67" s="12"/>
      <c r="K67" s="12"/>
      <c r="L67" s="13" t="str">
        <f>IF($A67="","",((E67+F67)+G67))</f>
        <v/>
      </c>
      <c r="M67" s="13" t="str">
        <f>IF($A67="","",(L67-H67))</f>
        <v/>
      </c>
      <c r="N67" s="14" t="str">
        <f>IF($A67="","",(((E67*I67)+(F67*J67))+(G67*K67)))</f>
        <v/>
      </c>
      <c r="O67" s="13" t="str">
        <f>IF($A67="","",(YEAR(TODAY())-C67))</f>
        <v/>
      </c>
    </row>
    <row r="68" spans="1:15" x14ac:dyDescent="0.25">
      <c r="C68" s="11"/>
      <c r="D68" s="11"/>
      <c r="E68" s="11"/>
      <c r="F68" s="11"/>
      <c r="G68" s="11"/>
      <c r="H68" s="11"/>
      <c r="I68" s="12"/>
      <c r="J68" s="12"/>
      <c r="K68" s="12"/>
      <c r="L68" s="13" t="str">
        <f>IF($A68="","",((E68+F68)+G68))</f>
        <v/>
      </c>
      <c r="M68" s="13" t="str">
        <f>IF($A68="","",(L68-H68))</f>
        <v/>
      </c>
      <c r="N68" s="14" t="str">
        <f>IF($A68="","",(((E68*I68)+(F68*J68))+(G68*K68)))</f>
        <v/>
      </c>
      <c r="O68" s="13" t="str">
        <f>IF($A68="","",(YEAR(TODAY())-C68))</f>
        <v/>
      </c>
    </row>
    <row r="69" spans="1:15" x14ac:dyDescent="0.25">
      <c r="C69" s="11"/>
      <c r="D69" s="11"/>
      <c r="E69" s="11"/>
      <c r="F69" s="11"/>
      <c r="G69" s="11"/>
      <c r="H69" s="11"/>
      <c r="I69" s="12"/>
      <c r="J69" s="12"/>
      <c r="K69" s="12"/>
      <c r="L69" s="13" t="str">
        <f>IF($A69="","",((E69+F69)+G69))</f>
        <v/>
      </c>
      <c r="M69" s="13" t="str">
        <f>IF($A69="","",(L69-H69))</f>
        <v/>
      </c>
      <c r="N69" s="14" t="str">
        <f>IF($A69="","",(((E69*I69)+(F69*J69))+(G69*K69)))</f>
        <v/>
      </c>
      <c r="O69" s="13" t="str">
        <f>IF($A69="","",(YEAR(TODAY())-C69))</f>
        <v/>
      </c>
    </row>
    <row r="70" spans="1:15" x14ac:dyDescent="0.25">
      <c r="C70" s="11"/>
      <c r="D70" s="11"/>
      <c r="E70" s="11"/>
      <c r="F70" s="11"/>
      <c r="G70" s="11"/>
      <c r="H70" s="11"/>
      <c r="I70" s="12"/>
      <c r="J70" s="12"/>
      <c r="K70" s="12"/>
      <c r="L70" s="13" t="str">
        <f>IF($A70="","",((E70+F70)+G70))</f>
        <v/>
      </c>
      <c r="M70" s="13" t="str">
        <f>IF($A70="","",(L70-H70))</f>
        <v/>
      </c>
      <c r="N70" s="14" t="str">
        <f>IF($A70="","",(((E70*I70)+(F70*J70))+(G70*K70)))</f>
        <v/>
      </c>
      <c r="O70" s="13" t="str">
        <f>IF($A70="","",(YEAR(TODAY())-C70))</f>
        <v/>
      </c>
    </row>
    <row r="71" spans="1:15" x14ac:dyDescent="0.25">
      <c r="C71" s="11"/>
      <c r="D71" s="11"/>
      <c r="E71" s="11"/>
      <c r="F71" s="11"/>
      <c r="G71" s="11"/>
      <c r="H71" s="11"/>
      <c r="I71" s="12"/>
      <c r="J71" s="12"/>
      <c r="K71" s="12"/>
      <c r="L71" s="13" t="str">
        <f>IF($A71="","",((E71+F71)+G71))</f>
        <v/>
      </c>
      <c r="M71" s="13" t="str">
        <f>IF($A71="","",(L71-H71))</f>
        <v/>
      </c>
      <c r="N71" s="14" t="str">
        <f>IF($A71="","",(((E71*I71)+(F71*J71))+(G71*K71)))</f>
        <v/>
      </c>
      <c r="O71" s="13" t="str">
        <f>IF($A71="","",(YEAR(TODAY())-C71))</f>
        <v/>
      </c>
    </row>
    <row r="72" spans="1:15" x14ac:dyDescent="0.25">
      <c r="C72" s="11"/>
      <c r="D72" s="11"/>
      <c r="E72" s="11"/>
      <c r="F72" s="11"/>
      <c r="G72" s="11"/>
      <c r="H72" s="11"/>
      <c r="I72" s="12"/>
      <c r="J72" s="12"/>
      <c r="K72" s="12"/>
      <c r="L72" s="13" t="str">
        <f>IF($A72="","",((E72+F72)+G72))</f>
        <v/>
      </c>
      <c r="M72" s="13" t="str">
        <f>IF($A72="","",(L72-H72))</f>
        <v/>
      </c>
      <c r="N72" s="14" t="str">
        <f>IF($A72="","",(((E72*I72)+(F72*J72))+(G72*K72)))</f>
        <v/>
      </c>
      <c r="O72" s="13" t="str">
        <f>IF($A72="","",(YEAR(TODAY())-C72))</f>
        <v/>
      </c>
    </row>
    <row r="73" spans="1:15" x14ac:dyDescent="0.25">
      <c r="C73" s="11"/>
      <c r="D73" s="11"/>
      <c r="E73" s="11"/>
      <c r="F73" s="11"/>
      <c r="G73" s="11"/>
      <c r="H73" s="11"/>
      <c r="I73" s="12"/>
      <c r="J73" s="12"/>
      <c r="K73" s="12"/>
      <c r="L73" s="13" t="str">
        <f>IF($A73="","",((E73+F73)+G73))</f>
        <v/>
      </c>
      <c r="M73" s="13" t="str">
        <f>IF($A73="","",(L73-H73))</f>
        <v/>
      </c>
      <c r="N73" s="14" t="str">
        <f>IF($A73="","",(((E73*I73)+(F73*J73))+(G73*K73)))</f>
        <v/>
      </c>
      <c r="O73" s="13" t="str">
        <f>IF($A73="","",(YEAR(TODAY())-C73))</f>
        <v/>
      </c>
    </row>
    <row r="74" spans="1:15" x14ac:dyDescent="0.25">
      <c r="C74" s="11"/>
      <c r="D74" s="11"/>
      <c r="E74" s="11"/>
      <c r="F74" s="11"/>
      <c r="G74" s="11"/>
      <c r="H74" s="11"/>
      <c r="I74" s="12"/>
      <c r="J74" s="12"/>
      <c r="K74" s="12"/>
      <c r="L74" s="13" t="str">
        <f>IF($A74="","",((E74+F74)+G74))</f>
        <v/>
      </c>
      <c r="M74" s="13" t="str">
        <f>IF($A74="","",(L74-H74))</f>
        <v/>
      </c>
      <c r="N74" s="14" t="str">
        <f>IF($A74="","",(((E74*I74)+(F74*J74))+(G74*K74)))</f>
        <v/>
      </c>
      <c r="O74" s="13" t="str">
        <f>IF($A74="","",(YEAR(TODAY())-C74))</f>
        <v/>
      </c>
    </row>
    <row r="75" spans="1:15" x14ac:dyDescent="0.25">
      <c r="C75" s="11"/>
      <c r="D75" s="11"/>
      <c r="E75" s="11"/>
      <c r="F75" s="11"/>
      <c r="G75" s="11"/>
      <c r="H75" s="11"/>
      <c r="I75" s="12"/>
      <c r="J75" s="12"/>
      <c r="K75" s="12"/>
      <c r="L75" s="13" t="str">
        <f>IF($A75="","",((E75+F75)+G75))</f>
        <v/>
      </c>
      <c r="M75" s="13" t="str">
        <f>IF($A75="","",(L75-H75))</f>
        <v/>
      </c>
      <c r="N75" s="14" t="str">
        <f>IF($A75="","",(((E75*I75)+(F75*J75))+(G75*K75)))</f>
        <v/>
      </c>
      <c r="O75" s="13" t="str">
        <f>IF($A75="","",(YEAR(TODAY())-C75))</f>
        <v/>
      </c>
    </row>
    <row r="76" spans="1:15" x14ac:dyDescent="0.25">
      <c r="C76" s="11"/>
      <c r="D76" s="11"/>
      <c r="E76" s="11"/>
      <c r="F76" s="11"/>
      <c r="G76" s="11"/>
      <c r="H76" s="11"/>
      <c r="I76" s="12"/>
      <c r="J76" s="12"/>
      <c r="K76" s="12"/>
      <c r="L76" s="13" t="str">
        <f>IF($A76="","",((E76+F76)+G76))</f>
        <v/>
      </c>
      <c r="M76" s="13" t="str">
        <f>IF($A76="","",(L76-H76))</f>
        <v/>
      </c>
      <c r="N76" s="14" t="str">
        <f>IF($A76="","",(((E76*I76)+(F76*J76))+(G76*K76)))</f>
        <v/>
      </c>
      <c r="O76" s="13" t="str">
        <f>IF($A76="","",(YEAR(TODAY())-C76))</f>
        <v/>
      </c>
    </row>
    <row r="77" spans="1:15" x14ac:dyDescent="0.25">
      <c r="C77" s="11"/>
      <c r="D77" s="11"/>
      <c r="E77" s="11"/>
      <c r="F77" s="11"/>
      <c r="G77" s="11"/>
      <c r="H77" s="11"/>
      <c r="I77" s="12"/>
      <c r="J77" s="12"/>
      <c r="K77" s="12"/>
      <c r="L77" s="13" t="str">
        <f>IF($A77="","",((E77+F77)+G77))</f>
        <v/>
      </c>
      <c r="M77" s="13" t="str">
        <f>IF($A77="","",(L77-H77))</f>
        <v/>
      </c>
      <c r="N77" s="14" t="str">
        <f>IF($A77="","",(((E77*I77)+(F77*J77))+(G77*K77)))</f>
        <v/>
      </c>
      <c r="O77" s="13" t="str">
        <f>IF($A77="","",(YEAR(TODAY())-C77))</f>
        <v/>
      </c>
    </row>
    <row r="78" spans="1:15" x14ac:dyDescent="0.25">
      <c r="C78" s="11"/>
      <c r="D78" s="11"/>
      <c r="E78" s="11"/>
      <c r="F78" s="11"/>
      <c r="G78" s="11"/>
      <c r="H78" s="11"/>
      <c r="I78" s="12"/>
      <c r="J78" s="12"/>
      <c r="K78" s="12"/>
      <c r="L78" s="13" t="str">
        <f>IF($A78="","",((E78+F78)+G78))</f>
        <v/>
      </c>
      <c r="M78" s="13" t="str">
        <f>IF($A78="","",(L78-H78))</f>
        <v/>
      </c>
      <c r="N78" s="14" t="str">
        <f>IF($A78="","",(((E78*I78)+(F78*J78))+(G78*K78)))</f>
        <v/>
      </c>
      <c r="O78" s="13" t="str">
        <f>IF($A78="","",(YEAR(TODAY())-C78))</f>
        <v/>
      </c>
    </row>
    <row r="79" spans="1:15" x14ac:dyDescent="0.25">
      <c r="C79" s="11"/>
      <c r="D79" s="11"/>
      <c r="E79" s="11"/>
      <c r="F79" s="11"/>
      <c r="G79" s="11"/>
      <c r="H79" s="11"/>
      <c r="I79" s="12"/>
      <c r="J79" s="12"/>
      <c r="K79" s="12"/>
      <c r="L79" s="13" t="str">
        <f>IF($A79="","",((E79+F79)+G79))</f>
        <v/>
      </c>
      <c r="M79" s="13" t="str">
        <f>IF($A79="","",(L79-H79))</f>
        <v/>
      </c>
      <c r="N79" s="14" t="str">
        <f>IF($A79="","",(((E79*I79)+(F79*J79))+(G79*K79)))</f>
        <v/>
      </c>
      <c r="O79" s="13" t="str">
        <f>IF($A79="","",(YEAR(TODAY())-C79))</f>
        <v/>
      </c>
    </row>
    <row r="80" spans="1:15" x14ac:dyDescent="0.25">
      <c r="C80" s="11"/>
      <c r="D80" s="11"/>
      <c r="E80" s="11"/>
      <c r="F80" s="11"/>
      <c r="G80" s="11"/>
      <c r="H80" s="11"/>
      <c r="I80" s="12"/>
      <c r="J80" s="12"/>
      <c r="K80" s="12"/>
      <c r="L80" s="13" t="str">
        <f>IF($A80="","",((E80+F80)+G80))</f>
        <v/>
      </c>
      <c r="M80" s="13" t="str">
        <f>IF($A80="","",(L80-H80))</f>
        <v/>
      </c>
      <c r="N80" s="14" t="str">
        <f>IF($A80="","",(((E80*I80)+(F80*J80))+(G80*K80)))</f>
        <v/>
      </c>
      <c r="O80" s="13" t="str">
        <f>IF($A80="","",(YEAR(TODAY())-C80))</f>
        <v/>
      </c>
    </row>
    <row r="81" spans="1:15" x14ac:dyDescent="0.25">
      <c r="C81" s="11"/>
      <c r="D81" s="11"/>
      <c r="E81" s="11"/>
      <c r="F81" s="11"/>
      <c r="G81" s="11"/>
      <c r="H81" s="11"/>
      <c r="I81" s="12"/>
      <c r="J81" s="12"/>
      <c r="K81" s="12"/>
      <c r="L81" s="13" t="str">
        <f>IF($A81="","",((E81+F81)+G81))</f>
        <v/>
      </c>
      <c r="M81" s="13" t="str">
        <f>IF($A81="","",(L81-H81))</f>
        <v/>
      </c>
      <c r="N81" s="14" t="str">
        <f>IF($A81="","",(((E81*I81)+(F81*J81))+(G81*K81)))</f>
        <v/>
      </c>
      <c r="O81" s="13" t="str">
        <f>IF($A81="","",(YEAR(TODAY())-C81))</f>
        <v/>
      </c>
    </row>
    <row r="82" spans="1:15" x14ac:dyDescent="0.25">
      <c r="C82" s="11"/>
      <c r="D82" s="11"/>
      <c r="E82" s="11"/>
      <c r="F82" s="11"/>
      <c r="G82" s="11"/>
      <c r="H82" s="11"/>
      <c r="I82" s="12"/>
      <c r="J82" s="12"/>
      <c r="K82" s="12"/>
      <c r="L82" s="13" t="str">
        <f>IF($A82="","",((E82+F82)+G82))</f>
        <v/>
      </c>
      <c r="M82" s="13" t="str">
        <f>IF($A82="","",(L82-H82))</f>
        <v/>
      </c>
      <c r="N82" s="14" t="str">
        <f>IF($A82="","",(((E82*I82)+(F82*J82))+(G82*K82)))</f>
        <v/>
      </c>
      <c r="O82" s="13" t="str">
        <f>IF($A82="","",(YEAR(TODAY())-C82))</f>
        <v/>
      </c>
    </row>
    <row r="83" spans="1:15" x14ac:dyDescent="0.25">
      <c r="C83" s="11"/>
      <c r="D83" s="11"/>
      <c r="E83" s="11"/>
      <c r="F83" s="11"/>
      <c r="G83" s="11"/>
      <c r="H83" s="11"/>
      <c r="I83" s="12"/>
      <c r="J83" s="12"/>
      <c r="K83" s="12"/>
      <c r="L83" s="13" t="str">
        <f>IF($A83="","",((E83+F83)+G83))</f>
        <v/>
      </c>
      <c r="M83" s="13" t="str">
        <f>IF($A83="","",(L83-H83))</f>
        <v/>
      </c>
      <c r="N83" s="14" t="str">
        <f>IF($A83="","",(((E83*I83)+(F83*J83))+(G83*K83)))</f>
        <v/>
      </c>
      <c r="O83" s="13" t="str">
        <f>IF($A83="","",(YEAR(TODAY())-C83))</f>
        <v/>
      </c>
    </row>
    <row r="84" spans="1:15" x14ac:dyDescent="0.25">
      <c r="C84" s="11"/>
      <c r="D84" s="11"/>
      <c r="E84" s="11"/>
      <c r="F84" s="11"/>
      <c r="G84" s="11"/>
      <c r="H84" s="11"/>
      <c r="I84" s="12"/>
      <c r="J84" s="12"/>
      <c r="K84" s="12"/>
      <c r="L84" s="13" t="str">
        <f>IF($A84="","",((E84+F84)+G84))</f>
        <v/>
      </c>
      <c r="M84" s="13" t="str">
        <f>IF($A84="","",(L84-H84))</f>
        <v/>
      </c>
      <c r="N84" s="14" t="str">
        <f>IF($A84="","",(((E84*I84)+(F84*J84))+(G84*K84)))</f>
        <v/>
      </c>
      <c r="O84" s="13" t="str">
        <f>IF($A84="","",(YEAR(TODAY())-C84))</f>
        <v/>
      </c>
    </row>
    <row r="85" spans="1:15" x14ac:dyDescent="0.25">
      <c r="C85" s="11"/>
      <c r="D85" s="11"/>
      <c r="E85" s="11"/>
      <c r="F85" s="11"/>
      <c r="G85" s="11"/>
      <c r="H85" s="11"/>
      <c r="I85" s="12"/>
      <c r="J85" s="12"/>
      <c r="K85" s="12"/>
      <c r="L85" s="13" t="str">
        <f>IF($A85="","",((E85+F85)+G85))</f>
        <v/>
      </c>
      <c r="M85" s="13" t="str">
        <f>IF($A85="","",(L85-H85))</f>
        <v/>
      </c>
      <c r="N85" s="14" t="str">
        <f>IF($A85="","",(((E85*I85)+(F85*J85))+(G85*K85)))</f>
        <v/>
      </c>
      <c r="O85" s="13" t="str">
        <f>IF($A85="","",(YEAR(TODAY())-C85))</f>
        <v/>
      </c>
    </row>
    <row r="86" spans="1:15" x14ac:dyDescent="0.25">
      <c r="C86" s="11"/>
      <c r="D86" s="11"/>
      <c r="E86" s="11"/>
      <c r="F86" s="11"/>
      <c r="G86" s="11"/>
      <c r="H86" s="11"/>
      <c r="I86" s="12"/>
      <c r="J86" s="12"/>
      <c r="K86" s="12"/>
      <c r="L86" s="13" t="str">
        <f>IF($A86="","",((E86+F86)+G86))</f>
        <v/>
      </c>
      <c r="M86" s="13" t="str">
        <f>IF($A86="","",(L86-H86))</f>
        <v/>
      </c>
      <c r="N86" s="14" t="str">
        <f>IF($A86="","",(((E86*I86)+(F86*J86))+(G86*K86)))</f>
        <v/>
      </c>
      <c r="O86" s="13" t="str">
        <f>IF($A86="","",(YEAR(TODAY())-C86))</f>
        <v/>
      </c>
    </row>
    <row r="87" spans="1:15" x14ac:dyDescent="0.25">
      <c r="C87" s="11"/>
      <c r="D87" s="11"/>
      <c r="E87" s="11"/>
      <c r="F87" s="11"/>
      <c r="G87" s="11"/>
      <c r="H87" s="11"/>
      <c r="I87" s="12"/>
      <c r="J87" s="12"/>
      <c r="K87" s="12"/>
      <c r="L87" s="13" t="str">
        <f>IF($A87="","",((E87+F87)+G87))</f>
        <v/>
      </c>
      <c r="M87" s="13" t="str">
        <f>IF($A87="","",(L87-H87))</f>
        <v/>
      </c>
      <c r="N87" s="14" t="str">
        <f>IF($A87="","",(((E87*I87)+(F87*J87))+(G87*K87)))</f>
        <v/>
      </c>
      <c r="O87" s="13" t="str">
        <f>IF($A87="","",(YEAR(TODAY())-C87))</f>
        <v/>
      </c>
    </row>
    <row r="88" spans="1:15" x14ac:dyDescent="0.25">
      <c r="C88" s="11"/>
      <c r="D88" s="11"/>
      <c r="E88" s="11"/>
      <c r="F88" s="11"/>
      <c r="G88" s="11"/>
      <c r="H88" s="11"/>
      <c r="I88" s="12"/>
      <c r="J88" s="12"/>
      <c r="K88" s="12"/>
      <c r="L88" s="13" t="str">
        <f>IF($A88="","",((E88+F88)+G88))</f>
        <v/>
      </c>
      <c r="M88" s="13" t="str">
        <f>IF($A88="","",(L88-H88))</f>
        <v/>
      </c>
      <c r="N88" s="14" t="str">
        <f>IF($A88="","",(((E88*I88)+(F88*J88))+(G88*K88)))</f>
        <v/>
      </c>
      <c r="O88" s="13" t="str">
        <f>IF($A88="","",(YEAR(TODAY())-C88))</f>
        <v/>
      </c>
    </row>
    <row r="89" spans="1:15" x14ac:dyDescent="0.25">
      <c r="C89" s="11"/>
      <c r="D89" s="11"/>
      <c r="E89" s="11"/>
      <c r="F89" s="11"/>
      <c r="G89" s="11"/>
      <c r="H89" s="11"/>
      <c r="I89" s="12"/>
      <c r="J89" s="12"/>
      <c r="K89" s="12"/>
      <c r="L89" s="13" t="str">
        <f>IF($A89="","",((E89+F89)+G89))</f>
        <v/>
      </c>
      <c r="M89" s="13" t="str">
        <f>IF($A89="","",(L89-H89))</f>
        <v/>
      </c>
      <c r="N89" s="14" t="str">
        <f>IF($A89="","",(((E89*I89)+(F89*J89))+(G89*K89)))</f>
        <v/>
      </c>
      <c r="O89" s="13" t="str">
        <f>IF($A89="","",(YEAR(TODAY())-C89))</f>
        <v/>
      </c>
    </row>
    <row r="90" spans="1:15" x14ac:dyDescent="0.25">
      <c r="C90" s="11"/>
      <c r="D90" s="11"/>
      <c r="E90" s="11"/>
      <c r="F90" s="11"/>
      <c r="G90" s="11"/>
      <c r="H90" s="11"/>
      <c r="I90" s="12"/>
      <c r="J90" s="12"/>
      <c r="K90" s="12"/>
      <c r="L90" s="13" t="str">
        <f>IF($A90="","",((E90+F90)+G90))</f>
        <v/>
      </c>
      <c r="M90" s="13" t="str">
        <f>IF($A90="","",(L90-H90))</f>
        <v/>
      </c>
      <c r="N90" s="14" t="str">
        <f>IF($A90="","",(((E90*I90)+(F90*J90))+(G90*K90)))</f>
        <v/>
      </c>
      <c r="O90" s="13" t="str">
        <f>IF($A90="","",(YEAR(TODAY())-C90))</f>
        <v/>
      </c>
    </row>
    <row r="91" spans="1:15" x14ac:dyDescent="0.25">
      <c r="C91" s="11"/>
      <c r="D91" s="11"/>
      <c r="E91" s="11"/>
      <c r="F91" s="11"/>
      <c r="G91" s="11"/>
      <c r="H91" s="11"/>
      <c r="I91" s="12"/>
      <c r="J91" s="12"/>
      <c r="K91" s="12"/>
      <c r="L91" s="13" t="str">
        <f>IF($A91="","",((E91+F91)+G91))</f>
        <v/>
      </c>
      <c r="M91" s="13" t="str">
        <f>IF($A91="","",(L91-H91))</f>
        <v/>
      </c>
      <c r="N91" s="14" t="str">
        <f>IF($A91="","",(((E91*I91)+(F91*J91))+(G91*K91)))</f>
        <v/>
      </c>
      <c r="O91" s="13" t="str">
        <f>IF($A91="","",(YEAR(TODAY())-C91))</f>
        <v/>
      </c>
    </row>
    <row r="92" spans="1:15" x14ac:dyDescent="0.25">
      <c r="C92" s="11"/>
      <c r="D92" s="11"/>
      <c r="E92" s="11"/>
      <c r="F92" s="11"/>
      <c r="G92" s="11"/>
      <c r="H92" s="11"/>
      <c r="I92" s="12"/>
      <c r="J92" s="12"/>
      <c r="K92" s="12"/>
      <c r="L92" s="13" t="str">
        <f>IF($A92="","",((E92+F92)+G92))</f>
        <v/>
      </c>
      <c r="M92" s="13" t="str">
        <f>IF($A92="","",(L92-H92))</f>
        <v/>
      </c>
      <c r="N92" s="14" t="str">
        <f>IF($A92="","",(((E92*I92)+(F92*J92))+(G92*K92)))</f>
        <v/>
      </c>
      <c r="O92" s="13" t="str">
        <f>IF($A92="","",(YEAR(TODAY())-C92))</f>
        <v/>
      </c>
    </row>
    <row r="93" spans="1:15" x14ac:dyDescent="0.25">
      <c r="C93" s="11"/>
      <c r="D93" s="11"/>
      <c r="E93" s="11"/>
      <c r="F93" s="11"/>
      <c r="G93" s="11"/>
      <c r="H93" s="11"/>
      <c r="I93" s="12"/>
      <c r="J93" s="12"/>
      <c r="K93" s="12"/>
      <c r="L93" s="13" t="str">
        <f>IF($A93="","",((E93+F93)+G93))</f>
        <v/>
      </c>
      <c r="M93" s="13" t="str">
        <f>IF($A93="","",(L93-H93))</f>
        <v/>
      </c>
      <c r="N93" s="14" t="str">
        <f>IF($A93="","",(((E93*I93)+(F93*J93))+(G93*K93)))</f>
        <v/>
      </c>
      <c r="O93" s="13" t="str">
        <f>IF($A93="","",(YEAR(TODAY())-C93))</f>
        <v/>
      </c>
    </row>
    <row r="94" spans="1:15" x14ac:dyDescent="0.25">
      <c r="C94" s="11"/>
      <c r="D94" s="11"/>
      <c r="E94" s="11"/>
      <c r="F94" s="11"/>
      <c r="G94" s="11"/>
      <c r="H94" s="11"/>
      <c r="I94" s="12"/>
      <c r="J94" s="12"/>
      <c r="K94" s="12"/>
      <c r="L94" s="13" t="str">
        <f>IF($A94="","",((E94+F94)+G94))</f>
        <v/>
      </c>
      <c r="M94" s="13" t="str">
        <f>IF($A94="","",(L94-H94))</f>
        <v/>
      </c>
      <c r="N94" s="14" t="str">
        <f>IF($A94="","",(((E94*I94)+(F94*J94))+(G94*K94)))</f>
        <v/>
      </c>
      <c r="O94" s="13" t="str">
        <f>IF($A94="","",(YEAR(TODAY())-C94))</f>
        <v/>
      </c>
    </row>
    <row r="95" spans="1:15" x14ac:dyDescent="0.25">
      <c r="C95" s="11"/>
      <c r="D95" s="11"/>
      <c r="E95" s="11"/>
      <c r="F95" s="11"/>
      <c r="G95" s="11"/>
      <c r="H95" s="11"/>
      <c r="I95" s="12"/>
      <c r="J95" s="12"/>
      <c r="K95" s="12"/>
      <c r="L95" s="13" t="str">
        <f>IF($A95="","",((E95+F95)+G95))</f>
        <v/>
      </c>
      <c r="M95" s="13" t="str">
        <f>IF($A95="","",(L95-H95))</f>
        <v/>
      </c>
      <c r="N95" s="14" t="str">
        <f>IF($A95="","",(((E95*I95)+(F95*J95))+(G95*K95)))</f>
        <v/>
      </c>
      <c r="O95" s="13" t="str">
        <f>IF($A95="","",(YEAR(TODAY())-C95))</f>
        <v/>
      </c>
    </row>
    <row r="96" spans="1:15" x14ac:dyDescent="0.25">
      <c r="C96" s="11"/>
      <c r="D96" s="11"/>
      <c r="E96" s="11"/>
      <c r="F96" s="11"/>
      <c r="G96" s="11"/>
      <c r="H96" s="11"/>
      <c r="I96" s="12"/>
      <c r="J96" s="12"/>
      <c r="K96" s="12"/>
      <c r="L96" s="13" t="str">
        <f>IF($A96="","",((E96+F96)+G96))</f>
        <v/>
      </c>
      <c r="M96" s="13" t="str">
        <f>IF($A96="","",(L96-H96))</f>
        <v/>
      </c>
      <c r="N96" s="14" t="str">
        <f>IF($A96="","",(((E96*I96)+(F96*J96))+(G96*K96)))</f>
        <v/>
      </c>
      <c r="O96" s="13" t="str">
        <f>IF($A96="","",(YEAR(TODAY())-C96))</f>
        <v/>
      </c>
    </row>
    <row r="97" spans="1:15" x14ac:dyDescent="0.25">
      <c r="C97" s="11"/>
      <c r="D97" s="11"/>
      <c r="E97" s="11"/>
      <c r="F97" s="11"/>
      <c r="G97" s="11"/>
      <c r="H97" s="11"/>
      <c r="I97" s="12"/>
      <c r="J97" s="12"/>
      <c r="K97" s="12"/>
      <c r="L97" s="13" t="str">
        <f>IF($A97="","",((E97+F97)+G97))</f>
        <v/>
      </c>
      <c r="M97" s="13" t="str">
        <f>IF($A97="","",(L97-H97))</f>
        <v/>
      </c>
      <c r="N97" s="14" t="str">
        <f>IF($A97="","",(((E97*I97)+(F97*J97))+(G97*K97)))</f>
        <v/>
      </c>
      <c r="O97" s="13" t="str">
        <f>IF($A97="","",(YEAR(TODAY())-C97))</f>
        <v/>
      </c>
    </row>
    <row r="98" spans="1:15" x14ac:dyDescent="0.25">
      <c r="C98" s="11"/>
      <c r="D98" s="11"/>
      <c r="E98" s="11"/>
      <c r="F98" s="11"/>
      <c r="G98" s="11"/>
      <c r="H98" s="11"/>
      <c r="I98" s="12"/>
      <c r="J98" s="12"/>
      <c r="K98" s="12"/>
      <c r="L98" s="13" t="str">
        <f>IF($A98="","",((E98+F98)+G98))</f>
        <v/>
      </c>
      <c r="M98" s="13" t="str">
        <f>IF($A98="","",(L98-H98))</f>
        <v/>
      </c>
      <c r="N98" s="14" t="str">
        <f>IF($A98="","",(((E98*I98)+(F98*J98))+(G98*K98)))</f>
        <v/>
      </c>
      <c r="O98" s="13" t="str">
        <f>IF($A98="","",(YEAR(TODAY())-C98))</f>
        <v/>
      </c>
    </row>
    <row r="99" spans="1:15" x14ac:dyDescent="0.25">
      <c r="C99" s="11"/>
      <c r="D99" s="11"/>
      <c r="E99" s="11"/>
      <c r="F99" s="11"/>
      <c r="G99" s="11"/>
      <c r="H99" s="11"/>
      <c r="I99" s="12"/>
      <c r="J99" s="12"/>
      <c r="K99" s="12"/>
      <c r="L99" s="13" t="str">
        <f>IF($A99="","",((E99+F99)+G99))</f>
        <v/>
      </c>
      <c r="M99" s="13" t="str">
        <f>IF($A99="","",(L99-H99))</f>
        <v/>
      </c>
      <c r="N99" s="14" t="str">
        <f>IF($A99="","",(((E99*I99)+(F99*J99))+(G99*K99)))</f>
        <v/>
      </c>
      <c r="O99" s="13" t="str">
        <f>IF($A99="","",(YEAR(TODAY())-C99))</f>
        <v/>
      </c>
    </row>
    <row r="100" spans="1:15" x14ac:dyDescent="0.25">
      <c r="C100" s="11"/>
      <c r="D100" s="11"/>
      <c r="E100" s="11"/>
      <c r="F100" s="11"/>
      <c r="G100" s="11"/>
      <c r="H100" s="11"/>
      <c r="I100" s="12"/>
      <c r="J100" s="12"/>
      <c r="K100" s="12"/>
      <c r="L100" s="13" t="str">
        <f>IF($A100="","",((E100+F100)+G100))</f>
        <v/>
      </c>
      <c r="M100" s="13" t="str">
        <f>IF($A100="","",(L100-H100))</f>
        <v/>
      </c>
      <c r="N100" s="14" t="str">
        <f>IF($A100="","",(((E100*I100)+(F100*J100))+(G100*K100)))</f>
        <v/>
      </c>
      <c r="O100" s="13" t="str">
        <f>IF($A100="","",(YEAR(TODAY())-C100))</f>
        <v/>
      </c>
    </row>
    <row r="101" spans="1:15" x14ac:dyDescent="0.25">
      <c r="C101" s="11"/>
      <c r="D101" s="11"/>
      <c r="E101" s="11"/>
      <c r="F101" s="11"/>
      <c r="G101" s="11"/>
      <c r="H101" s="11"/>
      <c r="I101" s="12"/>
      <c r="J101" s="12"/>
      <c r="K101" s="12"/>
      <c r="L101" s="13" t="str">
        <f>IF($A101="","",((E101+F101)+G101))</f>
        <v/>
      </c>
      <c r="M101" s="13" t="str">
        <f>IF($A101="","",(L101-H101))</f>
        <v/>
      </c>
      <c r="N101" s="14" t="str">
        <f>IF($A101="","",(((E101*I101)+(F101*J101))+(G101*K101)))</f>
        <v/>
      </c>
      <c r="O101" s="13" t="str">
        <f>IF($A101="","",(YEAR(TODAY())-C101))</f>
        <v/>
      </c>
    </row>
    <row r="102" spans="1:15" x14ac:dyDescent="0.25">
      <c r="C102" s="11"/>
      <c r="D102" s="11"/>
      <c r="E102" s="11"/>
      <c r="F102" s="11"/>
      <c r="G102" s="11"/>
      <c r="H102" s="11"/>
      <c r="I102" s="12"/>
      <c r="J102" s="12"/>
      <c r="K102" s="12"/>
      <c r="L102" s="13" t="str">
        <f>IF($A102="","",((E102+F102)+G102))</f>
        <v/>
      </c>
      <c r="M102" s="13" t="str">
        <f>IF($A102="","",(L102-H102))</f>
        <v/>
      </c>
      <c r="N102" s="14" t="str">
        <f>IF($A102="","",(((E102*I102)+(F102*J102))+(G102*K102)))</f>
        <v/>
      </c>
      <c r="O102" s="13" t="str">
        <f>IF($A102="","",(YEAR(TODAY())-C102))</f>
        <v/>
      </c>
    </row>
    <row r="103" spans="1:15" x14ac:dyDescent="0.25">
      <c r="C103" s="11"/>
      <c r="D103" s="11"/>
      <c r="E103" s="11"/>
      <c r="F103" s="11"/>
      <c r="G103" s="11"/>
      <c r="H103" s="11"/>
      <c r="I103" s="12"/>
      <c r="J103" s="12"/>
      <c r="K103" s="12"/>
      <c r="L103" s="13" t="str">
        <f>IF($A103="","",((E103+F103)+G103))</f>
        <v/>
      </c>
      <c r="M103" s="13" t="str">
        <f>IF($A103="","",(L103-H103))</f>
        <v/>
      </c>
      <c r="N103" s="14" t="str">
        <f>IF($A103="","",(((E103*I103)+(F103*J103))+(G103*K103)))</f>
        <v/>
      </c>
      <c r="O103" s="13" t="str">
        <f>IF($A103="","",(YEAR(TODAY())-C103))</f>
        <v/>
      </c>
    </row>
    <row r="104" spans="1:15" x14ac:dyDescent="0.25">
      <c r="C104" s="11"/>
      <c r="D104" s="11"/>
      <c r="E104" s="11"/>
      <c r="F104" s="11"/>
      <c r="G104" s="11"/>
      <c r="H104" s="11"/>
      <c r="I104" s="12"/>
      <c r="J104" s="12"/>
      <c r="K104" s="12"/>
      <c r="L104" s="13" t="str">
        <f>IF($A104="","",((E104+F104)+G104))</f>
        <v/>
      </c>
      <c r="M104" s="13" t="str">
        <f>IF($A104="","",(L104-H104))</f>
        <v/>
      </c>
      <c r="N104" s="14" t="str">
        <f>IF($A104="","",(((E104*I104)+(F104*J104))+(G104*K104)))</f>
        <v/>
      </c>
      <c r="O104" s="13" t="str">
        <f>IF($A104="","",(YEAR(TODAY())-C104))</f>
        <v/>
      </c>
    </row>
    <row r="105" spans="1:15" x14ac:dyDescent="0.25">
      <c r="C105" s="11"/>
      <c r="D105" s="11"/>
      <c r="E105" s="11"/>
      <c r="F105" s="11"/>
      <c r="G105" s="11"/>
      <c r="H105" s="11"/>
      <c r="I105" s="12"/>
      <c r="J105" s="12"/>
      <c r="K105" s="12"/>
      <c r="L105" s="13" t="str">
        <f>IF($A105="","",((E105+F105)+G105))</f>
        <v/>
      </c>
      <c r="M105" s="13" t="str">
        <f>IF($A105="","",(L105-H105))</f>
        <v/>
      </c>
      <c r="N105" s="14" t="str">
        <f>IF($A105="","",(((E105*I105)+(F105*J105))+(G105*K105)))</f>
        <v/>
      </c>
      <c r="O105" s="13" t="str">
        <f>IF($A105="","",(YEAR(TODAY())-C105))</f>
        <v/>
      </c>
    </row>
    <row r="106" spans="1:15" x14ac:dyDescent="0.25">
      <c r="C106" s="11"/>
      <c r="D106" s="11"/>
      <c r="E106" s="11"/>
      <c r="F106" s="11"/>
      <c r="G106" s="11"/>
      <c r="H106" s="11"/>
      <c r="I106" s="12"/>
      <c r="J106" s="12"/>
      <c r="K106" s="12"/>
      <c r="L106" s="13" t="str">
        <f>IF($A106="","",((E106+F106)+G106))</f>
        <v/>
      </c>
      <c r="M106" s="13" t="str">
        <f>IF($A106="","",(L106-H106))</f>
        <v/>
      </c>
      <c r="N106" s="14" t="str">
        <f>IF($A106="","",(((E106*I106)+(F106*J106))+(G106*K106)))</f>
        <v/>
      </c>
      <c r="O106" s="13" t="str">
        <f>IF($A106="","",(YEAR(TODAY())-C106))</f>
        <v/>
      </c>
    </row>
    <row r="107" spans="1:15" x14ac:dyDescent="0.25">
      <c r="C107" s="11"/>
      <c r="D107" s="11"/>
      <c r="E107" s="11"/>
      <c r="F107" s="11"/>
      <c r="G107" s="11"/>
      <c r="H107" s="11"/>
      <c r="I107" s="12"/>
      <c r="J107" s="12"/>
      <c r="K107" s="12"/>
      <c r="L107" s="13" t="str">
        <f>IF($A107="","",((E107+F107)+G107))</f>
        <v/>
      </c>
      <c r="M107" s="13" t="str">
        <f>IF($A107="","",(L107-H107))</f>
        <v/>
      </c>
      <c r="N107" s="14" t="str">
        <f>IF($A107="","",(((E107*I107)+(F107*J107))+(G107*K107)))</f>
        <v/>
      </c>
      <c r="O107" s="13" t="str">
        <f>IF($A107="","",(YEAR(TODAY())-C107))</f>
        <v/>
      </c>
    </row>
    <row r="108" spans="1:15" x14ac:dyDescent="0.25">
      <c r="C108" s="11"/>
      <c r="D108" s="11"/>
      <c r="E108" s="11"/>
      <c r="F108" s="11"/>
      <c r="G108" s="11"/>
      <c r="H108" s="11"/>
      <c r="I108" s="12"/>
      <c r="J108" s="12"/>
      <c r="K108" s="12"/>
      <c r="L108" s="13" t="str">
        <f>IF($A108="","",((E108+F108)+G108))</f>
        <v/>
      </c>
      <c r="M108" s="13" t="str">
        <f>IF($A108="","",(L108-H108))</f>
        <v/>
      </c>
      <c r="N108" s="14" t="str">
        <f>IF($A108="","",(((E108*I108)+(F108*J108))+(G108*K108)))</f>
        <v/>
      </c>
      <c r="O108" s="13" t="str">
        <f>IF($A108="","",(YEAR(TODAY())-C108))</f>
        <v/>
      </c>
    </row>
    <row r="109" spans="1:15" x14ac:dyDescent="0.25">
      <c r="C109" s="11"/>
      <c r="D109" s="11"/>
      <c r="E109" s="11"/>
      <c r="F109" s="11"/>
      <c r="G109" s="11"/>
      <c r="H109" s="11"/>
      <c r="I109" s="12"/>
      <c r="J109" s="12"/>
      <c r="K109" s="12"/>
      <c r="L109" s="13" t="str">
        <f>IF($A109="","",((E109+F109)+G109))</f>
        <v/>
      </c>
      <c r="M109" s="13" t="str">
        <f>IF($A109="","",(L109-H109))</f>
        <v/>
      </c>
      <c r="N109" s="14" t="str">
        <f>IF($A109="","",(((E109*I109)+(F109*J109))+(G109*K109)))</f>
        <v/>
      </c>
      <c r="O109" s="13" t="str">
        <f>IF($A109="","",(YEAR(TODAY())-C109))</f>
        <v/>
      </c>
    </row>
    <row r="110" spans="1:15" x14ac:dyDescent="0.25">
      <c r="C110" s="11"/>
      <c r="D110" s="11"/>
      <c r="E110" s="11"/>
      <c r="F110" s="11"/>
      <c r="G110" s="11"/>
      <c r="H110" s="11"/>
      <c r="I110" s="12"/>
      <c r="J110" s="12"/>
      <c r="K110" s="12"/>
      <c r="L110" s="13" t="str">
        <f>IF($A110="","",((E110+F110)+G110))</f>
        <v/>
      </c>
      <c r="M110" s="13" t="str">
        <f>IF($A110="","",(L110-H110))</f>
        <v/>
      </c>
      <c r="N110" s="14" t="str">
        <f>IF($A110="","",(((E110*I110)+(F110*J110))+(G110*K110)))</f>
        <v/>
      </c>
      <c r="O110" s="13" t="str">
        <f>IF($A110="","",(YEAR(TODAY())-C110))</f>
        <v/>
      </c>
    </row>
    <row r="111" spans="1:15" x14ac:dyDescent="0.25">
      <c r="C111" s="11"/>
      <c r="D111" s="11"/>
      <c r="E111" s="11"/>
      <c r="F111" s="11"/>
      <c r="G111" s="11"/>
      <c r="H111" s="11"/>
      <c r="I111" s="12"/>
      <c r="J111" s="12"/>
      <c r="K111" s="12"/>
      <c r="L111" s="13" t="str">
        <f>IF($A111="","",((E111+F111)+G111))</f>
        <v/>
      </c>
      <c r="M111" s="13" t="str">
        <f>IF($A111="","",(L111-H111))</f>
        <v/>
      </c>
      <c r="N111" s="14" t="str">
        <f>IF($A111="","",(((E111*I111)+(F111*J111))+(G111*K111)))</f>
        <v/>
      </c>
      <c r="O111" s="13" t="str">
        <f>IF($A111="","",(YEAR(TODAY())-C111))</f>
        <v/>
      </c>
    </row>
    <row r="112" spans="1:15" x14ac:dyDescent="0.25">
      <c r="C112" s="11"/>
      <c r="D112" s="11"/>
      <c r="E112" s="11"/>
      <c r="F112" s="11"/>
      <c r="G112" s="11"/>
      <c r="H112" s="11"/>
      <c r="I112" s="12"/>
      <c r="J112" s="12"/>
      <c r="K112" s="12"/>
      <c r="L112" s="13" t="str">
        <f>IF($A112="","",((E112+F112)+G112))</f>
        <v/>
      </c>
      <c r="M112" s="13" t="str">
        <f>IF($A112="","",(L112-H112))</f>
        <v/>
      </c>
      <c r="N112" s="14" t="str">
        <f>IF($A112="","",(((E112*I112)+(F112*J112))+(G112*K112)))</f>
        <v/>
      </c>
      <c r="O112" s="13" t="str">
        <f>IF($A112="","",(YEAR(TODAY())-C112))</f>
        <v/>
      </c>
    </row>
    <row r="113" spans="1:15" x14ac:dyDescent="0.25">
      <c r="C113" s="11"/>
      <c r="D113" s="11"/>
      <c r="E113" s="11"/>
      <c r="F113" s="11"/>
      <c r="G113" s="11"/>
      <c r="H113" s="11"/>
      <c r="I113" s="12"/>
      <c r="J113" s="12"/>
      <c r="K113" s="12"/>
      <c r="L113" s="13" t="str">
        <f>IF($A113="","",((E113+F113)+G113))</f>
        <v/>
      </c>
      <c r="M113" s="13" t="str">
        <f>IF($A113="","",(L113-H113))</f>
        <v/>
      </c>
      <c r="N113" s="14" t="str">
        <f>IF($A113="","",(((E113*I113)+(F113*J113))+(G113*K113)))</f>
        <v/>
      </c>
      <c r="O113" s="13" t="str">
        <f>IF($A113="","",(YEAR(TODAY())-C113))</f>
        <v/>
      </c>
    </row>
    <row r="114" spans="1:15" x14ac:dyDescent="0.25">
      <c r="C114" s="11"/>
      <c r="D114" s="11"/>
      <c r="E114" s="11"/>
      <c r="F114" s="11"/>
      <c r="G114" s="11"/>
      <c r="H114" s="11"/>
      <c r="I114" s="12"/>
      <c r="J114" s="12"/>
      <c r="K114" s="12"/>
      <c r="L114" s="13" t="str">
        <f>IF($A114="","",((E114+F114)+G114))</f>
        <v/>
      </c>
      <c r="M114" s="13" t="str">
        <f>IF($A114="","",(L114-H114))</f>
        <v/>
      </c>
      <c r="N114" s="14" t="str">
        <f>IF($A114="","",(((E114*I114)+(F114*J114))+(G114*K114)))</f>
        <v/>
      </c>
      <c r="O114" s="13" t="str">
        <f>IF($A114="","",(YEAR(TODAY())-C114))</f>
        <v/>
      </c>
    </row>
    <row r="115" spans="1:15" x14ac:dyDescent="0.25">
      <c r="C115" s="11"/>
      <c r="D115" s="11"/>
      <c r="E115" s="11"/>
      <c r="F115" s="11"/>
      <c r="G115" s="11"/>
      <c r="H115" s="11"/>
      <c r="I115" s="12"/>
      <c r="J115" s="12"/>
      <c r="K115" s="12"/>
      <c r="L115" s="13" t="str">
        <f>IF($A115="","",((E115+F115)+G115))</f>
        <v/>
      </c>
      <c r="M115" s="13" t="str">
        <f>IF($A115="","",(L115-H115))</f>
        <v/>
      </c>
      <c r="N115" s="14" t="str">
        <f>IF($A115="","",(((E115*I115)+(F115*J115))+(G115*K115)))</f>
        <v/>
      </c>
      <c r="O115" s="13" t="str">
        <f>IF($A115="","",(YEAR(TODAY())-C115))</f>
        <v/>
      </c>
    </row>
    <row r="116" spans="1:15" x14ac:dyDescent="0.25">
      <c r="C116" s="11"/>
      <c r="D116" s="11"/>
      <c r="E116" s="11"/>
      <c r="F116" s="11"/>
      <c r="G116" s="11"/>
      <c r="H116" s="11"/>
      <c r="I116" s="12"/>
      <c r="J116" s="12"/>
      <c r="K116" s="12"/>
      <c r="L116" s="13" t="str">
        <f>IF($A116="","",((E116+F116)+G116))</f>
        <v/>
      </c>
      <c r="M116" s="13" t="str">
        <f>IF($A116="","",(L116-H116))</f>
        <v/>
      </c>
      <c r="N116" s="14" t="str">
        <f>IF($A116="","",(((E116*I116)+(F116*J116))+(G116*K116)))</f>
        <v/>
      </c>
      <c r="O116" s="13" t="str">
        <f>IF($A116="","",(YEAR(TODAY())-C116))</f>
        <v/>
      </c>
    </row>
    <row r="117" spans="1:15" x14ac:dyDescent="0.25">
      <c r="C117" s="11"/>
      <c r="D117" s="11"/>
      <c r="E117" s="11"/>
      <c r="F117" s="11"/>
      <c r="G117" s="11"/>
      <c r="H117" s="11"/>
      <c r="I117" s="12"/>
      <c r="J117" s="12"/>
      <c r="K117" s="12"/>
      <c r="L117" s="13" t="str">
        <f>IF($A117="","",((E117+F117)+G117))</f>
        <v/>
      </c>
      <c r="M117" s="13" t="str">
        <f>IF($A117="","",(L117-H117))</f>
        <v/>
      </c>
      <c r="N117" s="14" t="str">
        <f>IF($A117="","",(((E117*I117)+(F117*J117))+(G117*K117)))</f>
        <v/>
      </c>
      <c r="O117" s="13" t="str">
        <f>IF($A117="","",(YEAR(TODAY())-C117))</f>
        <v/>
      </c>
    </row>
    <row r="118" spans="1:15" x14ac:dyDescent="0.25">
      <c r="C118" s="11"/>
      <c r="D118" s="11"/>
      <c r="E118" s="11"/>
      <c r="F118" s="11"/>
      <c r="G118" s="11"/>
      <c r="H118" s="11"/>
      <c r="I118" s="12"/>
      <c r="J118" s="12"/>
      <c r="K118" s="12"/>
      <c r="L118" s="13" t="str">
        <f>IF($A118="","",((E118+F118)+G118))</f>
        <v/>
      </c>
      <c r="M118" s="13" t="str">
        <f>IF($A118="","",(L118-H118))</f>
        <v/>
      </c>
      <c r="N118" s="14" t="str">
        <f>IF($A118="","",(((E118*I118)+(F118*J118))+(G118*K118)))</f>
        <v/>
      </c>
      <c r="O118" s="13" t="str">
        <f>IF($A118="","",(YEAR(TODAY())-C118))</f>
        <v/>
      </c>
    </row>
    <row r="119" spans="1:15" x14ac:dyDescent="0.25">
      <c r="C119" s="11"/>
      <c r="D119" s="11"/>
      <c r="E119" s="11"/>
      <c r="F119" s="11"/>
      <c r="G119" s="11"/>
      <c r="H119" s="11"/>
      <c r="I119" s="12"/>
      <c r="J119" s="12"/>
      <c r="K119" s="12"/>
      <c r="L119" s="13" t="str">
        <f>IF($A119="","",((E119+F119)+G119))</f>
        <v/>
      </c>
      <c r="M119" s="13" t="str">
        <f>IF($A119="","",(L119-H119))</f>
        <v/>
      </c>
      <c r="N119" s="14" t="str">
        <f>IF($A119="","",(((E119*I119)+(F119*J119))+(G119*K119)))</f>
        <v/>
      </c>
      <c r="O119" s="13" t="str">
        <f>IF($A119="","",(YEAR(TODAY())-C119))</f>
        <v/>
      </c>
    </row>
    <row r="120" spans="1:15" x14ac:dyDescent="0.25">
      <c r="C120" s="11"/>
      <c r="D120" s="11"/>
      <c r="E120" s="11"/>
      <c r="F120" s="11"/>
      <c r="G120" s="11"/>
      <c r="H120" s="11"/>
      <c r="I120" s="12"/>
      <c r="J120" s="12"/>
      <c r="K120" s="12"/>
      <c r="L120" s="13" t="str">
        <f>IF($A120="","",((E120+F120)+G120))</f>
        <v/>
      </c>
      <c r="M120" s="13" t="str">
        <f>IF($A120="","",(L120-H120))</f>
        <v/>
      </c>
      <c r="N120" s="14" t="str">
        <f>IF($A120="","",(((E120*I120)+(F120*J120))+(G120*K120)))</f>
        <v/>
      </c>
      <c r="O120" s="13" t="str">
        <f>IF($A120="","",(YEAR(TODAY())-C120))</f>
        <v/>
      </c>
    </row>
    <row r="121" spans="1:15" x14ac:dyDescent="0.25">
      <c r="C121" s="11"/>
      <c r="D121" s="11"/>
      <c r="E121" s="11"/>
      <c r="F121" s="11"/>
      <c r="G121" s="11"/>
      <c r="H121" s="11"/>
      <c r="I121" s="12"/>
      <c r="J121" s="12"/>
      <c r="K121" s="12"/>
      <c r="L121" s="13" t="str">
        <f>IF($A121="","",((E121+F121)+G121))</f>
        <v/>
      </c>
      <c r="M121" s="13" t="str">
        <f>IF($A121="","",(L121-H121))</f>
        <v/>
      </c>
      <c r="N121" s="14" t="str">
        <f>IF($A121="","",(((E121*I121)+(F121*J121))+(G121*K121)))</f>
        <v/>
      </c>
      <c r="O121" s="13" t="str">
        <f>IF($A121="","",(YEAR(TODAY())-C121))</f>
        <v/>
      </c>
    </row>
    <row r="122" spans="1:15" x14ac:dyDescent="0.25">
      <c r="C122" s="11"/>
      <c r="D122" s="11"/>
      <c r="E122" s="11"/>
      <c r="F122" s="11"/>
      <c r="G122" s="11"/>
      <c r="H122" s="11"/>
      <c r="I122" s="12"/>
      <c r="J122" s="12"/>
      <c r="K122" s="12"/>
      <c r="L122" s="13" t="str">
        <f>IF($A122="","",((E122+F122)+G122))</f>
        <v/>
      </c>
      <c r="M122" s="13" t="str">
        <f>IF($A122="","",(L122-H122))</f>
        <v/>
      </c>
      <c r="N122" s="14" t="str">
        <f>IF($A122="","",(((E122*I122)+(F122*J122))+(G122*K122)))</f>
        <v/>
      </c>
      <c r="O122" s="13" t="str">
        <f>IF($A122="","",(YEAR(TODAY())-C122))</f>
        <v/>
      </c>
    </row>
    <row r="123" spans="1:15" x14ac:dyDescent="0.25">
      <c r="C123" s="11"/>
      <c r="D123" s="11"/>
      <c r="E123" s="11"/>
      <c r="F123" s="11"/>
      <c r="G123" s="11"/>
      <c r="H123" s="11"/>
      <c r="I123" s="12"/>
      <c r="J123" s="12"/>
      <c r="K123" s="12"/>
      <c r="L123" s="13" t="str">
        <f>IF($A123="","",((E123+F123)+G123))</f>
        <v/>
      </c>
      <c r="M123" s="13" t="str">
        <f>IF($A123="","",(L123-H123))</f>
        <v/>
      </c>
      <c r="N123" s="14" t="str">
        <f>IF($A123="","",(((E123*I123)+(F123*J123))+(G123*K123)))</f>
        <v/>
      </c>
      <c r="O123" s="13" t="str">
        <f>IF($A123="","",(YEAR(TODAY())-C123))</f>
        <v/>
      </c>
    </row>
    <row r="124" spans="1:15" x14ac:dyDescent="0.25">
      <c r="C124" s="11"/>
      <c r="D124" s="11"/>
      <c r="E124" s="11"/>
      <c r="F124" s="11"/>
      <c r="G124" s="11"/>
      <c r="H124" s="11"/>
      <c r="I124" s="12"/>
      <c r="J124" s="12"/>
      <c r="K124" s="12"/>
      <c r="L124" s="13" t="str">
        <f>IF($A124="","",((E124+F124)+G124))</f>
        <v/>
      </c>
      <c r="M124" s="13" t="str">
        <f>IF($A124="","",(L124-H124))</f>
        <v/>
      </c>
      <c r="N124" s="14" t="str">
        <f>IF($A124="","",(((E124*I124)+(F124*J124))+(G124*K124)))</f>
        <v/>
      </c>
      <c r="O124" s="13" t="str">
        <f>IF($A124="","",(YEAR(TODAY())-C124))</f>
        <v/>
      </c>
    </row>
    <row r="125" spans="1:15" x14ac:dyDescent="0.25">
      <c r="C125" s="11"/>
      <c r="D125" s="11"/>
      <c r="E125" s="11"/>
      <c r="F125" s="11"/>
      <c r="G125" s="11"/>
      <c r="H125" s="11"/>
      <c r="I125" s="12"/>
      <c r="J125" s="12"/>
      <c r="K125" s="12"/>
      <c r="L125" s="13" t="str">
        <f>IF($A125="","",((E125+F125)+G125))</f>
        <v/>
      </c>
      <c r="M125" s="13" t="str">
        <f>IF($A125="","",(L125-H125))</f>
        <v/>
      </c>
      <c r="N125" s="14" t="str">
        <f>IF($A125="","",(((E125*I125)+(F125*J125))+(G125*K125)))</f>
        <v/>
      </c>
      <c r="O125" s="13" t="str">
        <f>IF($A125="","",(YEAR(TODAY())-C125))</f>
        <v/>
      </c>
    </row>
    <row r="126" spans="1:15" x14ac:dyDescent="0.25">
      <c r="C126" s="11"/>
      <c r="D126" s="11"/>
      <c r="E126" s="11"/>
      <c r="F126" s="11"/>
      <c r="G126" s="11"/>
      <c r="H126" s="11"/>
      <c r="I126" s="12"/>
      <c r="J126" s="12"/>
      <c r="K126" s="12"/>
      <c r="L126" s="13" t="str">
        <f>IF($A126="","",((E126+F126)+G126))</f>
        <v/>
      </c>
      <c r="M126" s="13" t="str">
        <f>IF($A126="","",(L126-H126))</f>
        <v/>
      </c>
      <c r="N126" s="14" t="str">
        <f>IF($A126="","",(((E126*I126)+(F126*J126))+(G126*K126)))</f>
        <v/>
      </c>
      <c r="O126" s="13" t="str">
        <f>IF($A126="","",(YEAR(TODAY())-C126))</f>
        <v/>
      </c>
    </row>
    <row r="127" spans="1:15" x14ac:dyDescent="0.25">
      <c r="C127" s="11"/>
      <c r="D127" s="11"/>
      <c r="E127" s="11"/>
      <c r="F127" s="11"/>
      <c r="G127" s="11"/>
      <c r="H127" s="11"/>
      <c r="I127" s="12"/>
      <c r="J127" s="12"/>
      <c r="K127" s="12"/>
      <c r="L127" s="13" t="str">
        <f>IF($A127="","",((E127+F127)+G127))</f>
        <v/>
      </c>
      <c r="M127" s="13" t="str">
        <f>IF($A127="","",(L127-H127))</f>
        <v/>
      </c>
      <c r="N127" s="14" t="str">
        <f>IF($A127="","",(((E127*I127)+(F127*J127))+(G127*K127)))</f>
        <v/>
      </c>
      <c r="O127" s="13" t="str">
        <f>IF($A127="","",(YEAR(TODAY())-C127))</f>
        <v/>
      </c>
    </row>
    <row r="128" spans="1:15" x14ac:dyDescent="0.25">
      <c r="C128" s="11"/>
      <c r="D128" s="11"/>
      <c r="E128" s="11"/>
      <c r="F128" s="11"/>
      <c r="G128" s="11"/>
      <c r="H128" s="11"/>
      <c r="I128" s="12"/>
      <c r="J128" s="12"/>
      <c r="K128" s="12"/>
      <c r="L128" s="13" t="str">
        <f>IF($A128="","",((E128+F128)+G128))</f>
        <v/>
      </c>
      <c r="M128" s="13" t="str">
        <f>IF($A128="","",(L128-H128))</f>
        <v/>
      </c>
      <c r="N128" s="14" t="str">
        <f>IF($A128="","",(((E128*I128)+(F128*J128))+(G128*K128)))</f>
        <v/>
      </c>
      <c r="O128" s="13" t="str">
        <f>IF($A128="","",(YEAR(TODAY())-C128))</f>
        <v/>
      </c>
    </row>
    <row r="129" spans="1:15" x14ac:dyDescent="0.25">
      <c r="C129" s="11"/>
      <c r="D129" s="11"/>
      <c r="E129" s="11"/>
      <c r="F129" s="11"/>
      <c r="G129" s="11"/>
      <c r="H129" s="11"/>
      <c r="I129" s="12"/>
      <c r="J129" s="12"/>
      <c r="K129" s="12"/>
      <c r="L129" s="13" t="str">
        <f>IF($A129="","",((E129+F129)+G129))</f>
        <v/>
      </c>
      <c r="M129" s="13" t="str">
        <f>IF($A129="","",(L129-H129))</f>
        <v/>
      </c>
      <c r="N129" s="14" t="str">
        <f>IF($A129="","",(((E129*I129)+(F129*J129))+(G129*K129)))</f>
        <v/>
      </c>
      <c r="O129" s="13" t="str">
        <f>IF($A129="","",(YEAR(TODAY())-C129))</f>
        <v/>
      </c>
    </row>
    <row r="130" spans="1:15" x14ac:dyDescent="0.25">
      <c r="C130" s="11"/>
      <c r="D130" s="11"/>
      <c r="E130" s="11"/>
      <c r="F130" s="11"/>
      <c r="G130" s="11"/>
      <c r="H130" s="11"/>
      <c r="I130" s="12"/>
      <c r="J130" s="12"/>
      <c r="K130" s="12"/>
      <c r="L130" s="13" t="str">
        <f>IF($A130="","",((E130+F130)+G130))</f>
        <v/>
      </c>
      <c r="M130" s="13" t="str">
        <f>IF($A130="","",(L130-H130))</f>
        <v/>
      </c>
      <c r="N130" s="14" t="str">
        <f>IF($A130="","",(((E130*I130)+(F130*J130))+(G130*K130)))</f>
        <v/>
      </c>
      <c r="O130" s="13" t="str">
        <f>IF($A130="","",(YEAR(TODAY())-C130))</f>
        <v/>
      </c>
    </row>
    <row r="131" spans="1:15" x14ac:dyDescent="0.25">
      <c r="C131" s="11"/>
      <c r="D131" s="11"/>
      <c r="E131" s="11"/>
      <c r="F131" s="11"/>
      <c r="G131" s="11"/>
      <c r="H131" s="11"/>
      <c r="I131" s="12"/>
      <c r="J131" s="12"/>
      <c r="K131" s="12"/>
      <c r="L131" s="13" t="str">
        <f>IF($A131="","",((E131+F131)+G131))</f>
        <v/>
      </c>
      <c r="M131" s="13" t="str">
        <f>IF($A131="","",(L131-H131))</f>
        <v/>
      </c>
      <c r="N131" s="14" t="str">
        <f>IF($A131="","",(((E131*I131)+(F131*J131))+(G131*K131)))</f>
        <v/>
      </c>
      <c r="O131" s="13" t="str">
        <f>IF($A131="","",(YEAR(TODAY())-C131))</f>
        <v/>
      </c>
    </row>
    <row r="132" spans="1:15" x14ac:dyDescent="0.25">
      <c r="C132" s="11"/>
      <c r="D132" s="11"/>
      <c r="E132" s="11"/>
      <c r="F132" s="11"/>
      <c r="G132" s="11"/>
      <c r="H132" s="11"/>
      <c r="I132" s="12"/>
      <c r="J132" s="12"/>
      <c r="K132" s="12"/>
      <c r="L132" s="13" t="str">
        <f>IF($A132="","",((E132+F132)+G132))</f>
        <v/>
      </c>
      <c r="M132" s="13" t="str">
        <f>IF($A132="","",(L132-H132))</f>
        <v/>
      </c>
      <c r="N132" s="14" t="str">
        <f>IF($A132="","",(((E132*I132)+(F132*J132))+(G132*K132)))</f>
        <v/>
      </c>
      <c r="O132" s="13" t="str">
        <f>IF($A132="","",(YEAR(TODAY())-C132))</f>
        <v/>
      </c>
    </row>
    <row r="133" spans="1:15" x14ac:dyDescent="0.25">
      <c r="C133" s="11"/>
      <c r="D133" s="11"/>
      <c r="E133" s="11"/>
      <c r="F133" s="11"/>
      <c r="G133" s="11"/>
      <c r="H133" s="11"/>
      <c r="I133" s="12"/>
      <c r="J133" s="12"/>
      <c r="K133" s="12"/>
      <c r="L133" s="13" t="str">
        <f>IF($A133="","",((E133+F133)+G133))</f>
        <v/>
      </c>
      <c r="M133" s="13" t="str">
        <f>IF($A133="","",(L133-H133))</f>
        <v/>
      </c>
      <c r="N133" s="14" t="str">
        <f>IF($A133="","",(((E133*I133)+(F133*J133))+(G133*K133)))</f>
        <v/>
      </c>
      <c r="O133" s="13" t="str">
        <f>IF($A133="","",(YEAR(TODAY())-C133))</f>
        <v/>
      </c>
    </row>
    <row r="134" spans="1:15" x14ac:dyDescent="0.25">
      <c r="C134" s="11"/>
      <c r="D134" s="11"/>
      <c r="E134" s="11"/>
      <c r="F134" s="11"/>
      <c r="G134" s="11"/>
      <c r="H134" s="11"/>
      <c r="I134" s="12"/>
      <c r="J134" s="12"/>
      <c r="K134" s="12"/>
      <c r="L134" s="13" t="str">
        <f>IF($A134="","",((E134+F134)+G134))</f>
        <v/>
      </c>
      <c r="M134" s="13" t="str">
        <f>IF($A134="","",(L134-H134))</f>
        <v/>
      </c>
      <c r="N134" s="14" t="str">
        <f>IF($A134="","",(((E134*I134)+(F134*J134))+(G134*K134)))</f>
        <v/>
      </c>
      <c r="O134" s="13" t="str">
        <f>IF($A134="","",(YEAR(TODAY())-C134))</f>
        <v/>
      </c>
    </row>
    <row r="135" spans="1:15" x14ac:dyDescent="0.25">
      <c r="C135" s="11"/>
      <c r="D135" s="11"/>
      <c r="E135" s="11"/>
      <c r="F135" s="11"/>
      <c r="G135" s="11"/>
      <c r="H135" s="11"/>
      <c r="I135" s="12"/>
      <c r="J135" s="12"/>
      <c r="K135" s="12"/>
      <c r="L135" s="13" t="str">
        <f>IF($A135="","",((E135+F135)+G135))</f>
        <v/>
      </c>
      <c r="M135" s="13" t="str">
        <f>IF($A135="","",(L135-H135))</f>
        <v/>
      </c>
      <c r="N135" s="14" t="str">
        <f>IF($A135="","",(((E135*I135)+(F135*J135))+(G135*K135)))</f>
        <v/>
      </c>
      <c r="O135" s="13" t="str">
        <f>IF($A135="","",(YEAR(TODAY())-C135))</f>
        <v/>
      </c>
    </row>
    <row r="136" spans="1:15" x14ac:dyDescent="0.25">
      <c r="C136" s="11"/>
      <c r="D136" s="11"/>
      <c r="E136" s="11"/>
      <c r="F136" s="11"/>
      <c r="G136" s="11"/>
      <c r="H136" s="11"/>
      <c r="I136" s="12"/>
      <c r="J136" s="12"/>
      <c r="K136" s="12"/>
      <c r="L136" s="13" t="str">
        <f>IF($A136="","",((E136+F136)+G136))</f>
        <v/>
      </c>
      <c r="M136" s="13" t="str">
        <f>IF($A136="","",(L136-H136))</f>
        <v/>
      </c>
      <c r="N136" s="14" t="str">
        <f>IF($A136="","",(((E136*I136)+(F136*J136))+(G136*K136)))</f>
        <v/>
      </c>
      <c r="O136" s="13" t="str">
        <f>IF($A136="","",(YEAR(TODAY())-C136))</f>
        <v/>
      </c>
    </row>
    <row r="137" spans="1:15" x14ac:dyDescent="0.25">
      <c r="C137" s="11"/>
      <c r="D137" s="11"/>
      <c r="E137" s="11"/>
      <c r="F137" s="11"/>
      <c r="G137" s="11"/>
      <c r="H137" s="11"/>
      <c r="I137" s="12"/>
      <c r="J137" s="12"/>
      <c r="K137" s="12"/>
      <c r="L137" s="13" t="str">
        <f>IF($A137="","",((E137+F137)+G137))</f>
        <v/>
      </c>
      <c r="M137" s="13" t="str">
        <f>IF($A137="","",(L137-H137))</f>
        <v/>
      </c>
      <c r="N137" s="14" t="str">
        <f>IF($A137="","",(((E137*I137)+(F137*J137))+(G137*K137)))</f>
        <v/>
      </c>
      <c r="O137" s="13" t="str">
        <f>IF($A137="","",(YEAR(TODAY())-C137))</f>
        <v/>
      </c>
    </row>
    <row r="138" spans="1:15" x14ac:dyDescent="0.25">
      <c r="C138" s="11"/>
      <c r="D138" s="11"/>
      <c r="E138" s="11"/>
      <c r="F138" s="11"/>
      <c r="G138" s="11"/>
      <c r="H138" s="11"/>
      <c r="I138" s="12"/>
      <c r="J138" s="12"/>
      <c r="K138" s="12"/>
      <c r="L138" s="13" t="str">
        <f>IF($A138="","",((E138+F138)+G138))</f>
        <v/>
      </c>
      <c r="M138" s="13" t="str">
        <f>IF($A138="","",(L138-H138))</f>
        <v/>
      </c>
      <c r="N138" s="14" t="str">
        <f>IF($A138="","",(((E138*I138)+(F138*J138))+(G138*K138)))</f>
        <v/>
      </c>
      <c r="O138" s="13" t="str">
        <f>IF($A138="","",(YEAR(TODAY())-C138))</f>
        <v/>
      </c>
    </row>
    <row r="139" spans="1:15" x14ac:dyDescent="0.25">
      <c r="C139" s="11"/>
      <c r="D139" s="11"/>
      <c r="E139" s="11"/>
      <c r="F139" s="11"/>
      <c r="G139" s="11"/>
      <c r="H139" s="11"/>
      <c r="I139" s="12"/>
      <c r="J139" s="12"/>
      <c r="K139" s="12"/>
      <c r="L139" s="13" t="str">
        <f>IF($A139="","",((E139+F139)+G139))</f>
        <v/>
      </c>
      <c r="M139" s="13" t="str">
        <f>IF($A139="","",(L139-H139))</f>
        <v/>
      </c>
      <c r="N139" s="14" t="str">
        <f>IF($A139="","",(((E139*I139)+(F139*J139))+(G139*K139)))</f>
        <v/>
      </c>
      <c r="O139" s="13" t="str">
        <f>IF($A139="","",(YEAR(TODAY())-C139))</f>
        <v/>
      </c>
    </row>
    <row r="140" spans="1:15" x14ac:dyDescent="0.25">
      <c r="C140" s="11"/>
      <c r="D140" s="11"/>
      <c r="E140" s="11"/>
      <c r="F140" s="11"/>
      <c r="G140" s="11"/>
      <c r="H140" s="11"/>
      <c r="I140" s="12"/>
      <c r="J140" s="12"/>
      <c r="K140" s="12"/>
      <c r="L140" s="13" t="str">
        <f>IF($A140="","",((E140+F140)+G140))</f>
        <v/>
      </c>
      <c r="M140" s="13" t="str">
        <f>IF($A140="","",(L140-H140))</f>
        <v/>
      </c>
      <c r="N140" s="14" t="str">
        <f>IF($A140="","",(((E140*I140)+(F140*J140))+(G140*K140)))</f>
        <v/>
      </c>
      <c r="O140" s="13" t="str">
        <f>IF($A140="","",(YEAR(TODAY())-C140))</f>
        <v/>
      </c>
    </row>
    <row r="141" spans="1:15" x14ac:dyDescent="0.25">
      <c r="C141" s="11"/>
      <c r="D141" s="11"/>
      <c r="E141" s="11"/>
      <c r="F141" s="11"/>
      <c r="G141" s="11"/>
      <c r="H141" s="11"/>
      <c r="I141" s="12"/>
      <c r="J141" s="12"/>
      <c r="K141" s="12"/>
      <c r="L141" s="13" t="str">
        <f>IF($A141="","",((E141+F141)+G141))</f>
        <v/>
      </c>
      <c r="M141" s="13" t="str">
        <f>IF($A141="","",(L141-H141))</f>
        <v/>
      </c>
      <c r="N141" s="14" t="str">
        <f>IF($A141="","",(((E141*I141)+(F141*J141))+(G141*K141)))</f>
        <v/>
      </c>
      <c r="O141" s="13" t="str">
        <f>IF($A141="","",(YEAR(TODAY())-C141))</f>
        <v/>
      </c>
    </row>
    <row r="142" spans="1:15" x14ac:dyDescent="0.25">
      <c r="C142" s="11"/>
      <c r="D142" s="11"/>
      <c r="E142" s="11"/>
      <c r="F142" s="11"/>
      <c r="G142" s="11"/>
      <c r="H142" s="11"/>
      <c r="I142" s="12"/>
      <c r="J142" s="12"/>
      <c r="K142" s="12"/>
      <c r="L142" s="13" t="str">
        <f>IF($A142="","",((E142+F142)+G142))</f>
        <v/>
      </c>
      <c r="M142" s="13" t="str">
        <f>IF($A142="","",(L142-H142))</f>
        <v/>
      </c>
      <c r="N142" s="14" t="str">
        <f>IF($A142="","",(((E142*I142)+(F142*J142))+(G142*K142)))</f>
        <v/>
      </c>
      <c r="O142" s="13" t="str">
        <f>IF($A142="","",(YEAR(TODAY())-C142))</f>
        <v/>
      </c>
    </row>
    <row r="143" spans="1:15" x14ac:dyDescent="0.25">
      <c r="C143" s="11"/>
      <c r="D143" s="11"/>
      <c r="E143" s="11"/>
      <c r="F143" s="11"/>
      <c r="G143" s="11"/>
      <c r="H143" s="11"/>
      <c r="I143" s="12"/>
      <c r="J143" s="12"/>
      <c r="K143" s="12"/>
      <c r="L143" s="13" t="str">
        <f>IF($A143="","",((E143+F143)+G143))</f>
        <v/>
      </c>
      <c r="M143" s="13" t="str">
        <f>IF($A143="","",(L143-H143))</f>
        <v/>
      </c>
      <c r="N143" s="14" t="str">
        <f>IF($A143="","",(((E143*I143)+(F143*J143))+(G143*K143)))</f>
        <v/>
      </c>
      <c r="O143" s="13" t="str">
        <f>IF($A143="","",(YEAR(TODAY())-C143))</f>
        <v/>
      </c>
    </row>
    <row r="144" spans="1:15" x14ac:dyDescent="0.25">
      <c r="C144" s="11"/>
      <c r="D144" s="11"/>
      <c r="E144" s="11"/>
      <c r="F144" s="11"/>
      <c r="G144" s="11"/>
      <c r="H144" s="11"/>
      <c r="I144" s="12"/>
      <c r="J144" s="12"/>
      <c r="K144" s="12"/>
      <c r="L144" s="13" t="str">
        <f>IF($A144="","",((E144+F144)+G144))</f>
        <v/>
      </c>
      <c r="M144" s="13" t="str">
        <f>IF($A144="","",(L144-H144))</f>
        <v/>
      </c>
      <c r="N144" s="14" t="str">
        <f>IF($A144="","",(((E144*I144)+(F144*J144))+(G144*K144)))</f>
        <v/>
      </c>
      <c r="O144" s="13" t="str">
        <f>IF($A144="","",(YEAR(TODAY())-C144))</f>
        <v/>
      </c>
    </row>
    <row r="145" spans="1:15" x14ac:dyDescent="0.25">
      <c r="C145" s="11"/>
      <c r="D145" s="11"/>
      <c r="E145" s="11"/>
      <c r="F145" s="11"/>
      <c r="G145" s="11"/>
      <c r="H145" s="11"/>
      <c r="I145" s="12"/>
      <c r="J145" s="12"/>
      <c r="K145" s="12"/>
      <c r="L145" s="13" t="str">
        <f>IF($A145="","",((E145+F145)+G145))</f>
        <v/>
      </c>
      <c r="M145" s="13" t="str">
        <f>IF($A145="","",(L145-H145))</f>
        <v/>
      </c>
      <c r="N145" s="14" t="str">
        <f>IF($A145="","",(((E145*I145)+(F145*J145))+(G145*K145)))</f>
        <v/>
      </c>
      <c r="O145" s="13" t="str">
        <f>IF($A145="","",(YEAR(TODAY())-C145))</f>
        <v/>
      </c>
    </row>
    <row r="146" spans="1:15" x14ac:dyDescent="0.25">
      <c r="C146" s="11"/>
      <c r="D146" s="11"/>
      <c r="E146" s="11"/>
      <c r="F146" s="11"/>
      <c r="G146" s="11"/>
      <c r="H146" s="11"/>
      <c r="I146" s="12"/>
      <c r="J146" s="12"/>
      <c r="K146" s="12"/>
      <c r="L146" s="13" t="str">
        <f>IF($A146="","",((E146+F146)+G146))</f>
        <v/>
      </c>
      <c r="M146" s="13" t="str">
        <f>IF($A146="","",(L146-H146))</f>
        <v/>
      </c>
      <c r="N146" s="14" t="str">
        <f>IF($A146="","",(((E146*I146)+(F146*J146))+(G146*K146)))</f>
        <v/>
      </c>
      <c r="O146" s="13" t="str">
        <f>IF($A146="","",(YEAR(TODAY())-C146))</f>
        <v/>
      </c>
    </row>
    <row r="147" spans="1:15" x14ac:dyDescent="0.25">
      <c r="C147" s="11"/>
      <c r="D147" s="11"/>
      <c r="E147" s="11"/>
      <c r="F147" s="11"/>
      <c r="G147" s="11"/>
      <c r="H147" s="11"/>
      <c r="I147" s="12"/>
      <c r="J147" s="12"/>
      <c r="K147" s="12"/>
      <c r="L147" s="13" t="str">
        <f>IF($A147="","",((E147+F147)+G147))</f>
        <v/>
      </c>
      <c r="M147" s="13" t="str">
        <f>IF($A147="","",(L147-H147))</f>
        <v/>
      </c>
      <c r="N147" s="14" t="str">
        <f>IF($A147="","",(((E147*I147)+(F147*J147))+(G147*K147)))</f>
        <v/>
      </c>
      <c r="O147" s="13" t="str">
        <f>IF($A147="","",(YEAR(TODAY())-C147))</f>
        <v/>
      </c>
    </row>
    <row r="148" spans="1:15" x14ac:dyDescent="0.25">
      <c r="C148" s="11"/>
      <c r="D148" s="11"/>
      <c r="E148" s="11"/>
      <c r="F148" s="11"/>
      <c r="G148" s="11"/>
      <c r="H148" s="11"/>
      <c r="I148" s="12"/>
      <c r="J148" s="12"/>
      <c r="K148" s="12"/>
      <c r="L148" s="13" t="str">
        <f>IF($A148="","",((E148+F148)+G148))</f>
        <v/>
      </c>
      <c r="M148" s="13" t="str">
        <f>IF($A148="","",(L148-H148))</f>
        <v/>
      </c>
      <c r="N148" s="14" t="str">
        <f>IF($A148="","",(((E148*I148)+(F148*J148))+(G148*K148)))</f>
        <v/>
      </c>
      <c r="O148" s="13" t="str">
        <f>IF($A148="","",(YEAR(TODAY())-C148))</f>
        <v/>
      </c>
    </row>
    <row r="149" spans="1:15" x14ac:dyDescent="0.25">
      <c r="C149" s="11"/>
      <c r="D149" s="11"/>
      <c r="E149" s="11"/>
      <c r="F149" s="11"/>
      <c r="G149" s="11"/>
      <c r="H149" s="11"/>
      <c r="I149" s="12"/>
      <c r="J149" s="12"/>
      <c r="K149" s="12"/>
      <c r="L149" s="13" t="str">
        <f>IF($A149="","",((E149+F149)+G149))</f>
        <v/>
      </c>
      <c r="M149" s="13" t="str">
        <f>IF($A149="","",(L149-H149))</f>
        <v/>
      </c>
      <c r="N149" s="14" t="str">
        <f>IF($A149="","",(((E149*I149)+(F149*J149))+(G149*K149)))</f>
        <v/>
      </c>
      <c r="O149" s="13" t="str">
        <f>IF($A149="","",(YEAR(TODAY())-C149))</f>
        <v/>
      </c>
    </row>
    <row r="150" spans="1:15" x14ac:dyDescent="0.25">
      <c r="C150" s="11"/>
      <c r="D150" s="11"/>
      <c r="E150" s="11"/>
      <c r="F150" s="11"/>
      <c r="G150" s="11"/>
      <c r="H150" s="11"/>
      <c r="I150" s="12"/>
      <c r="J150" s="12"/>
      <c r="K150" s="12"/>
      <c r="L150" s="13" t="str">
        <f>IF($A150="","",((E150+F150)+G150))</f>
        <v/>
      </c>
      <c r="M150" s="13" t="str">
        <f>IF($A150="","",(L150-H150))</f>
        <v/>
      </c>
      <c r="N150" s="14" t="str">
        <f>IF($A150="","",(((E150*I150)+(F150*J150))+(G150*K150)))</f>
        <v/>
      </c>
      <c r="O150" s="13" t="str">
        <f>IF($A150="","",(YEAR(TODAY())-C150))</f>
        <v/>
      </c>
    </row>
    <row r="151" spans="1:15" x14ac:dyDescent="0.25">
      <c r="C151" s="11"/>
      <c r="D151" s="11"/>
      <c r="E151" s="11"/>
      <c r="F151" s="11"/>
      <c r="G151" s="11"/>
      <c r="H151" s="11"/>
      <c r="I151" s="12"/>
      <c r="J151" s="12"/>
      <c r="K151" s="12"/>
      <c r="L151" s="13" t="str">
        <f>IF($A151="","",((E151+F151)+G151))</f>
        <v/>
      </c>
      <c r="M151" s="13" t="str">
        <f>IF($A151="","",(L151-H151))</f>
        <v/>
      </c>
      <c r="N151" s="14" t="str">
        <f>IF($A151="","",(((E151*I151)+(F151*J151))+(G151*K151)))</f>
        <v/>
      </c>
      <c r="O151" s="13" t="str">
        <f>IF($A151="","",(YEAR(TODAY())-C151))</f>
        <v/>
      </c>
    </row>
    <row r="152" spans="1:15" x14ac:dyDescent="0.25">
      <c r="C152" s="11"/>
      <c r="D152" s="11"/>
      <c r="E152" s="11"/>
      <c r="F152" s="11"/>
      <c r="G152" s="11"/>
      <c r="H152" s="11"/>
      <c r="I152" s="12"/>
      <c r="J152" s="12"/>
      <c r="K152" s="12"/>
      <c r="L152" s="13" t="str">
        <f>IF($A152="","",((E152+F152)+G152))</f>
        <v/>
      </c>
      <c r="M152" s="13" t="str">
        <f>IF($A152="","",(L152-H152))</f>
        <v/>
      </c>
      <c r="N152" s="14" t="str">
        <f>IF($A152="","",(((E152*I152)+(F152*J152))+(G152*K152)))</f>
        <v/>
      </c>
      <c r="O152" s="13" t="str">
        <f>IF($A152="","",(YEAR(TODAY())-C152))</f>
        <v/>
      </c>
    </row>
    <row r="153" spans="1:15" x14ac:dyDescent="0.25">
      <c r="C153" s="11"/>
      <c r="D153" s="11"/>
      <c r="E153" s="11"/>
      <c r="F153" s="11"/>
      <c r="G153" s="11"/>
      <c r="H153" s="11"/>
      <c r="I153" s="12"/>
      <c r="J153" s="12"/>
      <c r="K153" s="12"/>
      <c r="L153" s="13" t="str">
        <f>IF($A153="","",((E153+F153)+G153))</f>
        <v/>
      </c>
      <c r="M153" s="13" t="str">
        <f>IF($A153="","",(L153-H153))</f>
        <v/>
      </c>
      <c r="N153" s="14" t="str">
        <f>IF($A153="","",(((E153*I153)+(F153*J153))+(G153*K153)))</f>
        <v/>
      </c>
      <c r="O153" s="13" t="str">
        <f>IF($A153="","",(YEAR(TODAY())-C153))</f>
        <v/>
      </c>
    </row>
    <row r="154" spans="1:15" x14ac:dyDescent="0.25">
      <c r="C154" s="11"/>
      <c r="D154" s="11"/>
      <c r="E154" s="11"/>
      <c r="F154" s="11"/>
      <c r="G154" s="11"/>
      <c r="H154" s="11"/>
      <c r="I154" s="12"/>
      <c r="J154" s="12"/>
      <c r="K154" s="12"/>
      <c r="L154" s="13" t="str">
        <f>IF($A154="","",((E154+F154)+G154))</f>
        <v/>
      </c>
      <c r="M154" s="13" t="str">
        <f>IF($A154="","",(L154-H154))</f>
        <v/>
      </c>
      <c r="N154" s="14" t="str">
        <f>IF($A154="","",(((E154*I154)+(F154*J154))+(G154*K154)))</f>
        <v/>
      </c>
      <c r="O154" s="13" t="str">
        <f>IF($A154="","",(YEAR(TODAY())-C154))</f>
        <v/>
      </c>
    </row>
    <row r="155" spans="1:15" x14ac:dyDescent="0.25">
      <c r="C155" s="11"/>
      <c r="D155" s="11"/>
      <c r="E155" s="11"/>
      <c r="F155" s="11"/>
      <c r="G155" s="11"/>
      <c r="H155" s="11"/>
      <c r="I155" s="12"/>
      <c r="J155" s="12"/>
      <c r="K155" s="12"/>
      <c r="L155" s="13" t="str">
        <f>IF($A155="","",((E155+F155)+G155))</f>
        <v/>
      </c>
      <c r="M155" s="13" t="str">
        <f>IF($A155="","",(L155-H155))</f>
        <v/>
      </c>
      <c r="N155" s="14" t="str">
        <f>IF($A155="","",(((E155*I155)+(F155*J155))+(G155*K155)))</f>
        <v/>
      </c>
      <c r="O155" s="13" t="str">
        <f>IF($A155="","",(YEAR(TODAY())-C155))</f>
        <v/>
      </c>
    </row>
    <row r="156" spans="1:15" x14ac:dyDescent="0.25">
      <c r="C156" s="11"/>
      <c r="D156" s="11"/>
      <c r="E156" s="11"/>
      <c r="F156" s="11"/>
      <c r="G156" s="11"/>
      <c r="H156" s="11"/>
      <c r="I156" s="12"/>
      <c r="J156" s="12"/>
      <c r="K156" s="12"/>
      <c r="L156" s="13" t="str">
        <f>IF($A156="","",((E156+F156)+G156))</f>
        <v/>
      </c>
      <c r="M156" s="13" t="str">
        <f>IF($A156="","",(L156-H156))</f>
        <v/>
      </c>
      <c r="N156" s="14" t="str">
        <f>IF($A156="","",(((E156*I156)+(F156*J156))+(G156*K156)))</f>
        <v/>
      </c>
      <c r="O156" s="13" t="str">
        <f>IF($A156="","",(YEAR(TODAY())-C156))</f>
        <v/>
      </c>
    </row>
    <row r="157" spans="1:15" x14ac:dyDescent="0.25">
      <c r="C157" s="11"/>
      <c r="D157" s="11"/>
      <c r="E157" s="11"/>
      <c r="F157" s="11"/>
      <c r="G157" s="11"/>
      <c r="H157" s="11"/>
      <c r="I157" s="12"/>
      <c r="J157" s="12"/>
      <c r="K157" s="12"/>
      <c r="L157" s="13" t="str">
        <f>IF($A157="","",((E157+F157)+G157))</f>
        <v/>
      </c>
      <c r="M157" s="13" t="str">
        <f>IF($A157="","",(L157-H157))</f>
        <v/>
      </c>
      <c r="N157" s="14" t="str">
        <f>IF($A157="","",(((E157*I157)+(F157*J157))+(G157*K157)))</f>
        <v/>
      </c>
      <c r="O157" s="13" t="str">
        <f>IF($A157="","",(YEAR(TODAY())-C157))</f>
        <v/>
      </c>
    </row>
    <row r="158" spans="1:15" x14ac:dyDescent="0.25">
      <c r="C158" s="11"/>
      <c r="D158" s="11"/>
      <c r="E158" s="11"/>
      <c r="F158" s="11"/>
      <c r="G158" s="11"/>
      <c r="H158" s="11"/>
      <c r="I158" s="12"/>
      <c r="J158" s="12"/>
      <c r="K158" s="12"/>
      <c r="L158" s="13" t="str">
        <f>IF($A158="","",((E158+F158)+G158))</f>
        <v/>
      </c>
      <c r="M158" s="13" t="str">
        <f>IF($A158="","",(L158-H158))</f>
        <v/>
      </c>
      <c r="N158" s="14" t="str">
        <f>IF($A158="","",(((E158*I158)+(F158*J158))+(G158*K158)))</f>
        <v/>
      </c>
      <c r="O158" s="13" t="str">
        <f>IF($A158="","",(YEAR(TODAY())-C158))</f>
        <v/>
      </c>
    </row>
    <row r="159" spans="1:15" x14ac:dyDescent="0.25">
      <c r="C159" s="11"/>
      <c r="D159" s="11"/>
      <c r="E159" s="11"/>
      <c r="F159" s="11"/>
      <c r="G159" s="11"/>
      <c r="H159" s="11"/>
      <c r="I159" s="12"/>
      <c r="J159" s="12"/>
      <c r="K159" s="12"/>
      <c r="L159" s="13" t="str">
        <f>IF($A159="","",((E159+F159)+G159))</f>
        <v/>
      </c>
      <c r="M159" s="13" t="str">
        <f>IF($A159="","",(L159-H159))</f>
        <v/>
      </c>
      <c r="N159" s="14" t="str">
        <f>IF($A159="","",(((E159*I159)+(F159*J159))+(G159*K159)))</f>
        <v/>
      </c>
      <c r="O159" s="13" t="str">
        <f>IF($A159="","",(YEAR(TODAY())-C159))</f>
        <v/>
      </c>
    </row>
    <row r="160" spans="1:15" x14ac:dyDescent="0.25">
      <c r="C160" s="11"/>
      <c r="D160" s="11"/>
      <c r="E160" s="11"/>
      <c r="F160" s="11"/>
      <c r="G160" s="11"/>
      <c r="H160" s="11"/>
      <c r="I160" s="12"/>
      <c r="J160" s="12"/>
      <c r="K160" s="12"/>
      <c r="L160" s="13" t="str">
        <f>IF($A160="","",((E160+F160)+G160))</f>
        <v/>
      </c>
      <c r="M160" s="13" t="str">
        <f>IF($A160="","",(L160-H160))</f>
        <v/>
      </c>
      <c r="N160" s="14" t="str">
        <f>IF($A160="","",(((E160*I160)+(F160*J160))+(G160*K160)))</f>
        <v/>
      </c>
      <c r="O160" s="13" t="str">
        <f>IF($A160="","",(YEAR(TODAY())-C160))</f>
        <v/>
      </c>
    </row>
    <row r="161" spans="1:15" x14ac:dyDescent="0.25">
      <c r="C161" s="11"/>
      <c r="D161" s="11"/>
      <c r="E161" s="11"/>
      <c r="F161" s="11"/>
      <c r="G161" s="11"/>
      <c r="H161" s="11"/>
      <c r="I161" s="12"/>
      <c r="J161" s="12"/>
      <c r="K161" s="12"/>
      <c r="L161" s="13" t="str">
        <f>IF($A161="","",((E161+F161)+G161))</f>
        <v/>
      </c>
      <c r="M161" s="13" t="str">
        <f>IF($A161="","",(L161-H161))</f>
        <v/>
      </c>
      <c r="N161" s="14" t="str">
        <f>IF($A161="","",(((E161*I161)+(F161*J161))+(G161*K161)))</f>
        <v/>
      </c>
      <c r="O161" s="13" t="str">
        <f>IF($A161="","",(YEAR(TODAY())-C161))</f>
        <v/>
      </c>
    </row>
    <row r="162" spans="1:15" x14ac:dyDescent="0.25">
      <c r="C162" s="11"/>
      <c r="D162" s="11"/>
      <c r="E162" s="11"/>
      <c r="F162" s="11"/>
      <c r="G162" s="11"/>
      <c r="H162" s="11"/>
      <c r="I162" s="12"/>
      <c r="J162" s="12"/>
      <c r="K162" s="12"/>
      <c r="L162" s="13" t="str">
        <f>IF($A162="","",((E162+F162)+G162))</f>
        <v/>
      </c>
      <c r="M162" s="13" t="str">
        <f>IF($A162="","",(L162-H162))</f>
        <v/>
      </c>
      <c r="N162" s="14" t="str">
        <f>IF($A162="","",(((E162*I162)+(F162*J162))+(G162*K162)))</f>
        <v/>
      </c>
      <c r="O162" s="13" t="str">
        <f>IF($A162="","",(YEAR(TODAY())-C162))</f>
        <v/>
      </c>
    </row>
    <row r="163" spans="1:15" x14ac:dyDescent="0.25">
      <c r="C163" s="11"/>
      <c r="D163" s="11"/>
      <c r="E163" s="11"/>
      <c r="F163" s="11"/>
      <c r="G163" s="11"/>
      <c r="H163" s="11"/>
      <c r="I163" s="12"/>
      <c r="J163" s="12"/>
      <c r="K163" s="12"/>
      <c r="L163" s="13" t="str">
        <f>IF($A163="","",((E163+F163)+G163))</f>
        <v/>
      </c>
      <c r="M163" s="13" t="str">
        <f>IF($A163="","",(L163-H163))</f>
        <v/>
      </c>
      <c r="N163" s="14" t="str">
        <f>IF($A163="","",(((E163*I163)+(F163*J163))+(G163*K163)))</f>
        <v/>
      </c>
      <c r="O163" s="13" t="str">
        <f>IF($A163="","",(YEAR(TODAY())-C163))</f>
        <v/>
      </c>
    </row>
    <row r="164" spans="1:15" x14ac:dyDescent="0.25">
      <c r="C164" s="11"/>
      <c r="D164" s="11"/>
      <c r="E164" s="11"/>
      <c r="F164" s="11"/>
      <c r="G164" s="11"/>
      <c r="H164" s="11"/>
      <c r="I164" s="12"/>
      <c r="J164" s="12"/>
      <c r="K164" s="12"/>
      <c r="L164" s="13" t="str">
        <f>IF($A164="","",((E164+F164)+G164))</f>
        <v/>
      </c>
      <c r="M164" s="13" t="str">
        <f>IF($A164="","",(L164-H164))</f>
        <v/>
      </c>
      <c r="N164" s="14" t="str">
        <f>IF($A164="","",(((E164*I164)+(F164*J164))+(G164*K164)))</f>
        <v/>
      </c>
      <c r="O164" s="13" t="str">
        <f>IF($A164="","",(YEAR(TODAY())-C164))</f>
        <v/>
      </c>
    </row>
    <row r="165" spans="1:15" x14ac:dyDescent="0.25">
      <c r="C165" s="11"/>
      <c r="D165" s="11"/>
      <c r="E165" s="11"/>
      <c r="F165" s="11"/>
      <c r="G165" s="11"/>
      <c r="H165" s="11"/>
      <c r="I165" s="12"/>
      <c r="J165" s="12"/>
      <c r="K165" s="12"/>
      <c r="L165" s="13" t="str">
        <f>IF($A165="","",((E165+F165)+G165))</f>
        <v/>
      </c>
      <c r="M165" s="13" t="str">
        <f>IF($A165="","",(L165-H165))</f>
        <v/>
      </c>
      <c r="N165" s="14" t="str">
        <f>IF($A165="","",(((E165*I165)+(F165*J165))+(G165*K165)))</f>
        <v/>
      </c>
      <c r="O165" s="13" t="str">
        <f>IF($A165="","",(YEAR(TODAY())-C165))</f>
        <v/>
      </c>
    </row>
    <row r="166" spans="1:15" x14ac:dyDescent="0.25">
      <c r="C166" s="11"/>
      <c r="D166" s="11"/>
      <c r="E166" s="11"/>
      <c r="F166" s="11"/>
      <c r="G166" s="11"/>
      <c r="H166" s="11"/>
      <c r="I166" s="12"/>
      <c r="J166" s="12"/>
      <c r="K166" s="12"/>
      <c r="L166" s="13" t="str">
        <f>IF($A166="","",((E166+F166)+G166))</f>
        <v/>
      </c>
      <c r="M166" s="13" t="str">
        <f>IF($A166="","",(L166-H166))</f>
        <v/>
      </c>
      <c r="N166" s="14" t="str">
        <f>IF($A166="","",(((E166*I166)+(F166*J166))+(G166*K166)))</f>
        <v/>
      </c>
      <c r="O166" s="13" t="str">
        <f>IF($A166="","",(YEAR(TODAY())-C166))</f>
        <v/>
      </c>
    </row>
    <row r="167" spans="1:15" x14ac:dyDescent="0.25">
      <c r="C167" s="11"/>
      <c r="D167" s="11"/>
      <c r="E167" s="11"/>
      <c r="F167" s="11"/>
      <c r="G167" s="11"/>
      <c r="H167" s="11"/>
      <c r="I167" s="12"/>
      <c r="J167" s="12"/>
      <c r="K167" s="12"/>
      <c r="L167" s="13" t="str">
        <f>IF($A167="","",((E167+F167)+G167))</f>
        <v/>
      </c>
      <c r="M167" s="13" t="str">
        <f>IF($A167="","",(L167-H167))</f>
        <v/>
      </c>
      <c r="N167" s="14" t="str">
        <f>IF($A167="","",(((E167*I167)+(F167*J167))+(G167*K167)))</f>
        <v/>
      </c>
      <c r="O167" s="13" t="str">
        <f>IF($A167="","",(YEAR(TODAY())-C167))</f>
        <v/>
      </c>
    </row>
    <row r="168" spans="1:15" x14ac:dyDescent="0.25">
      <c r="C168" s="11"/>
      <c r="D168" s="11"/>
      <c r="E168" s="11"/>
      <c r="F168" s="11"/>
      <c r="G168" s="11"/>
      <c r="H168" s="11"/>
      <c r="I168" s="12"/>
      <c r="J168" s="12"/>
      <c r="K168" s="12"/>
      <c r="L168" s="13" t="str">
        <f>IF($A168="","",((E168+F168)+G168))</f>
        <v/>
      </c>
      <c r="M168" s="13" t="str">
        <f>IF($A168="","",(L168-H168))</f>
        <v/>
      </c>
      <c r="N168" s="14" t="str">
        <f>IF($A168="","",(((E168*I168)+(F168*J168))+(G168*K168)))</f>
        <v/>
      </c>
      <c r="O168" s="13" t="str">
        <f>IF($A168="","",(YEAR(TODAY())-C168))</f>
        <v/>
      </c>
    </row>
    <row r="169" spans="1:15" x14ac:dyDescent="0.25">
      <c r="C169" s="11"/>
      <c r="D169" s="11"/>
      <c r="E169" s="11"/>
      <c r="F169" s="11"/>
      <c r="G169" s="11"/>
      <c r="H169" s="11"/>
      <c r="I169" s="12"/>
      <c r="J169" s="12"/>
      <c r="K169" s="12"/>
      <c r="L169" s="13" t="str">
        <f>IF($A169="","",((E169+F169)+G169))</f>
        <v/>
      </c>
      <c r="M169" s="13" t="str">
        <f>IF($A169="","",(L169-H169))</f>
        <v/>
      </c>
      <c r="N169" s="14" t="str">
        <f>IF($A169="","",(((E169*I169)+(F169*J169))+(G169*K169)))</f>
        <v/>
      </c>
      <c r="O169" s="13" t="str">
        <f>IF($A169="","",(YEAR(TODAY())-C169))</f>
        <v/>
      </c>
    </row>
    <row r="170" spans="1:15" x14ac:dyDescent="0.25">
      <c r="C170" s="11"/>
      <c r="D170" s="11"/>
      <c r="E170" s="11"/>
      <c r="F170" s="11"/>
      <c r="G170" s="11"/>
      <c r="H170" s="11"/>
      <c r="I170" s="12"/>
      <c r="J170" s="12"/>
      <c r="K170" s="12"/>
      <c r="L170" s="13" t="str">
        <f>IF($A170="","",((E170+F170)+G170))</f>
        <v/>
      </c>
      <c r="M170" s="13" t="str">
        <f>IF($A170="","",(L170-H170))</f>
        <v/>
      </c>
      <c r="N170" s="14" t="str">
        <f>IF($A170="","",(((E170*I170)+(F170*J170))+(G170*K170)))</f>
        <v/>
      </c>
      <c r="O170" s="13" t="str">
        <f>IF($A170="","",(YEAR(TODAY())-C170))</f>
        <v/>
      </c>
    </row>
    <row r="171" spans="1:15" x14ac:dyDescent="0.25">
      <c r="C171" s="11"/>
      <c r="D171" s="11"/>
      <c r="E171" s="11"/>
      <c r="F171" s="11"/>
      <c r="G171" s="11"/>
      <c r="H171" s="11"/>
      <c r="I171" s="12"/>
      <c r="J171" s="12"/>
      <c r="K171" s="12"/>
      <c r="L171" s="13" t="str">
        <f>IF($A171="","",((E171+F171)+G171))</f>
        <v/>
      </c>
      <c r="M171" s="13" t="str">
        <f>IF($A171="","",(L171-H171))</f>
        <v/>
      </c>
      <c r="N171" s="14" t="str">
        <f>IF($A171="","",(((E171*I171)+(F171*J171))+(G171*K171)))</f>
        <v/>
      </c>
      <c r="O171" s="13" t="str">
        <f>IF($A171="","",(YEAR(TODAY())-C171))</f>
        <v/>
      </c>
    </row>
    <row r="172" spans="1:15" x14ac:dyDescent="0.25">
      <c r="C172" s="11"/>
      <c r="D172" s="11"/>
      <c r="E172" s="11"/>
      <c r="F172" s="11"/>
      <c r="G172" s="11"/>
      <c r="H172" s="11"/>
      <c r="I172" s="12"/>
      <c r="J172" s="12"/>
      <c r="K172" s="12"/>
      <c r="L172" s="13" t="str">
        <f>IF($A172="","",((E172+F172)+G172))</f>
        <v/>
      </c>
      <c r="M172" s="13" t="str">
        <f>IF($A172="","",(L172-H172))</f>
        <v/>
      </c>
      <c r="N172" s="14" t="str">
        <f>IF($A172="","",(((E172*I172)+(F172*J172))+(G172*K172)))</f>
        <v/>
      </c>
      <c r="O172" s="13" t="str">
        <f>IF($A172="","",(YEAR(TODAY())-C172))</f>
        <v/>
      </c>
    </row>
    <row r="173" spans="1:15" x14ac:dyDescent="0.25">
      <c r="C173" s="11"/>
      <c r="D173" s="11"/>
      <c r="E173" s="11"/>
      <c r="F173" s="11"/>
      <c r="G173" s="11"/>
      <c r="H173" s="11"/>
      <c r="I173" s="12"/>
      <c r="J173" s="12"/>
      <c r="K173" s="12"/>
      <c r="L173" s="13" t="str">
        <f>IF($A173="","",((E173+F173)+G173))</f>
        <v/>
      </c>
      <c r="M173" s="13" t="str">
        <f>IF($A173="","",(L173-H173))</f>
        <v/>
      </c>
      <c r="N173" s="14" t="str">
        <f>IF($A173="","",(((E173*I173)+(F173*J173))+(G173*K173)))</f>
        <v/>
      </c>
      <c r="O173" s="13" t="str">
        <f>IF($A173="","",(YEAR(TODAY())-C173))</f>
        <v/>
      </c>
    </row>
    <row r="174" spans="1:15" x14ac:dyDescent="0.25">
      <c r="C174" s="11"/>
      <c r="D174" s="11"/>
      <c r="E174" s="11"/>
      <c r="F174" s="11"/>
      <c r="G174" s="11"/>
      <c r="H174" s="11"/>
      <c r="I174" s="12"/>
      <c r="J174" s="12"/>
      <c r="K174" s="12"/>
      <c r="L174" s="13" t="str">
        <f>IF($A174="","",((E174+F174)+G174))</f>
        <v/>
      </c>
      <c r="M174" s="13" t="str">
        <f>IF($A174="","",(L174-H174))</f>
        <v/>
      </c>
      <c r="N174" s="14" t="str">
        <f>IF($A174="","",(((E174*I174)+(F174*J174))+(G174*K174)))</f>
        <v/>
      </c>
      <c r="O174" s="13" t="str">
        <f>IF($A174="","",(YEAR(TODAY())-C174))</f>
        <v/>
      </c>
    </row>
    <row r="175" spans="1:15" x14ac:dyDescent="0.25">
      <c r="C175" s="11"/>
      <c r="D175" s="11"/>
      <c r="E175" s="11"/>
      <c r="F175" s="11"/>
      <c r="G175" s="11"/>
      <c r="H175" s="11"/>
      <c r="I175" s="12"/>
      <c r="J175" s="12"/>
      <c r="K175" s="12"/>
      <c r="L175" s="13" t="str">
        <f>IF($A175="","",((E175+F175)+G175))</f>
        <v/>
      </c>
      <c r="M175" s="13" t="str">
        <f>IF($A175="","",(L175-H175))</f>
        <v/>
      </c>
      <c r="N175" s="14" t="str">
        <f>IF($A175="","",(((E175*I175)+(F175*J175))+(G175*K175)))</f>
        <v/>
      </c>
      <c r="O175" s="13" t="str">
        <f>IF($A175="","",(YEAR(TODAY())-C175))</f>
        <v/>
      </c>
    </row>
    <row r="176" spans="1:15" x14ac:dyDescent="0.25">
      <c r="C176" s="11"/>
      <c r="D176" s="11"/>
      <c r="E176" s="11"/>
      <c r="F176" s="11"/>
      <c r="G176" s="11"/>
      <c r="H176" s="11"/>
      <c r="I176" s="12"/>
      <c r="J176" s="12"/>
      <c r="K176" s="12"/>
      <c r="L176" s="13" t="str">
        <f>IF($A176="","",((E176+F176)+G176))</f>
        <v/>
      </c>
      <c r="M176" s="13" t="str">
        <f>IF($A176="","",(L176-H176))</f>
        <v/>
      </c>
      <c r="N176" s="14" t="str">
        <f>IF($A176="","",(((E176*I176)+(F176*J176))+(G176*K176)))</f>
        <v/>
      </c>
      <c r="O176" s="13" t="str">
        <f>IF($A176="","",(YEAR(TODAY())-C176))</f>
        <v/>
      </c>
    </row>
    <row r="177" spans="1:15" x14ac:dyDescent="0.25">
      <c r="C177" s="11"/>
      <c r="D177" s="11"/>
      <c r="E177" s="11"/>
      <c r="F177" s="11"/>
      <c r="G177" s="11"/>
      <c r="H177" s="11"/>
      <c r="I177" s="12"/>
      <c r="J177" s="12"/>
      <c r="K177" s="12"/>
      <c r="L177" s="13" t="str">
        <f>IF($A177="","",((E177+F177)+G177))</f>
        <v/>
      </c>
      <c r="M177" s="13" t="str">
        <f>IF($A177="","",(L177-H177))</f>
        <v/>
      </c>
      <c r="N177" s="14" t="str">
        <f>IF($A177="","",(((E177*I177)+(F177*J177))+(G177*K177)))</f>
        <v/>
      </c>
      <c r="O177" s="13" t="str">
        <f>IF($A177="","",(YEAR(TODAY())-C177))</f>
        <v/>
      </c>
    </row>
    <row r="178" spans="1:15" x14ac:dyDescent="0.25">
      <c r="C178" s="11"/>
      <c r="D178" s="11"/>
      <c r="E178" s="11"/>
      <c r="F178" s="11"/>
      <c r="G178" s="11"/>
      <c r="H178" s="11"/>
      <c r="I178" s="12"/>
      <c r="J178" s="12"/>
      <c r="K178" s="12"/>
      <c r="L178" s="13" t="str">
        <f>IF($A178="","",((E178+F178)+G178))</f>
        <v/>
      </c>
      <c r="M178" s="13" t="str">
        <f>IF($A178="","",(L178-H178))</f>
        <v/>
      </c>
      <c r="N178" s="14" t="str">
        <f>IF($A178="","",(((E178*I178)+(F178*J178))+(G178*K178)))</f>
        <v/>
      </c>
      <c r="O178" s="13" t="str">
        <f>IF($A178="","",(YEAR(TODAY())-C178))</f>
        <v/>
      </c>
    </row>
    <row r="179" spans="1:15" x14ac:dyDescent="0.25">
      <c r="C179" s="11"/>
      <c r="D179" s="11"/>
      <c r="E179" s="11"/>
      <c r="F179" s="11"/>
      <c r="G179" s="11"/>
      <c r="H179" s="11"/>
      <c r="I179" s="12"/>
      <c r="J179" s="12"/>
      <c r="K179" s="12"/>
      <c r="L179" s="13" t="str">
        <f>IF($A179="","",((E179+F179)+G179))</f>
        <v/>
      </c>
      <c r="M179" s="13" t="str">
        <f>IF($A179="","",(L179-H179))</f>
        <v/>
      </c>
      <c r="N179" s="14" t="str">
        <f>IF($A179="","",(((E179*I179)+(F179*J179))+(G179*K179)))</f>
        <v/>
      </c>
      <c r="O179" s="13" t="str">
        <f>IF($A179="","",(YEAR(TODAY())-C179))</f>
        <v/>
      </c>
    </row>
    <row r="180" spans="1:15" x14ac:dyDescent="0.25">
      <c r="C180" s="11"/>
      <c r="D180" s="11"/>
      <c r="E180" s="11"/>
      <c r="F180" s="11"/>
      <c r="G180" s="11"/>
      <c r="H180" s="11"/>
      <c r="I180" s="12"/>
      <c r="J180" s="12"/>
      <c r="K180" s="12"/>
      <c r="L180" s="13" t="str">
        <f>IF($A180="","",((E180+F180)+G180))</f>
        <v/>
      </c>
      <c r="M180" s="13" t="str">
        <f>IF($A180="","",(L180-H180))</f>
        <v/>
      </c>
      <c r="N180" s="14" t="str">
        <f>IF($A180="","",(((E180*I180)+(F180*J180))+(G180*K180)))</f>
        <v/>
      </c>
      <c r="O180" s="13" t="str">
        <f>IF($A180="","",(YEAR(TODAY())-C180))</f>
        <v/>
      </c>
    </row>
    <row r="181" spans="1:15" x14ac:dyDescent="0.25">
      <c r="C181" s="11"/>
      <c r="D181" s="11"/>
      <c r="E181" s="11"/>
      <c r="F181" s="11"/>
      <c r="G181" s="11"/>
      <c r="H181" s="11"/>
      <c r="I181" s="12"/>
      <c r="J181" s="12"/>
      <c r="K181" s="12"/>
      <c r="L181" s="13" t="str">
        <f>IF($A181="","",((E181+F181)+G181))</f>
        <v/>
      </c>
      <c r="M181" s="13" t="str">
        <f>IF($A181="","",(L181-H181))</f>
        <v/>
      </c>
      <c r="N181" s="14" t="str">
        <f>IF($A181="","",(((E181*I181)+(F181*J181))+(G181*K181)))</f>
        <v/>
      </c>
      <c r="O181" s="13" t="str">
        <f>IF($A181="","",(YEAR(TODAY())-C181))</f>
        <v/>
      </c>
    </row>
    <row r="182" spans="1:15" x14ac:dyDescent="0.25">
      <c r="C182" s="11"/>
      <c r="D182" s="11"/>
      <c r="E182" s="11"/>
      <c r="F182" s="11"/>
      <c r="G182" s="11"/>
      <c r="H182" s="11"/>
      <c r="I182" s="12"/>
      <c r="J182" s="12"/>
      <c r="K182" s="12"/>
      <c r="L182" s="13" t="str">
        <f>IF($A182="","",((E182+F182)+G182))</f>
        <v/>
      </c>
      <c r="M182" s="13" t="str">
        <f>IF($A182="","",(L182-H182))</f>
        <v/>
      </c>
      <c r="N182" s="14" t="str">
        <f>IF($A182="","",(((E182*I182)+(F182*J182))+(G182*K182)))</f>
        <v/>
      </c>
      <c r="O182" s="13" t="str">
        <f>IF($A182="","",(YEAR(TODAY())-C182))</f>
        <v/>
      </c>
    </row>
    <row r="183" spans="1:15" x14ac:dyDescent="0.25">
      <c r="C183" s="11"/>
      <c r="D183" s="11"/>
      <c r="E183" s="11"/>
      <c r="F183" s="11"/>
      <c r="G183" s="11"/>
      <c r="H183" s="11"/>
      <c r="I183" s="12"/>
      <c r="J183" s="12"/>
      <c r="K183" s="12"/>
      <c r="L183" s="13" t="str">
        <f>IF($A183="","",((E183+F183)+G183))</f>
        <v/>
      </c>
      <c r="M183" s="13" t="str">
        <f>IF($A183="","",(L183-H183))</f>
        <v/>
      </c>
      <c r="N183" s="14" t="str">
        <f>IF($A183="","",(((E183*I183)+(F183*J183))+(G183*K183)))</f>
        <v/>
      </c>
      <c r="O183" s="13" t="str">
        <f>IF($A183="","",(YEAR(TODAY())-C183))</f>
        <v/>
      </c>
    </row>
    <row r="184" spans="1:15" x14ac:dyDescent="0.25">
      <c r="C184" s="11"/>
      <c r="D184" s="11"/>
      <c r="E184" s="11"/>
      <c r="F184" s="11"/>
      <c r="G184" s="11"/>
      <c r="H184" s="11"/>
      <c r="I184" s="12"/>
      <c r="J184" s="12"/>
      <c r="K184" s="12"/>
      <c r="L184" s="13" t="str">
        <f>IF($A184="","",((E184+F184)+G184))</f>
        <v/>
      </c>
      <c r="M184" s="13" t="str">
        <f>IF($A184="","",(L184-H184))</f>
        <v/>
      </c>
      <c r="N184" s="14" t="str">
        <f>IF($A184="","",(((E184*I184)+(F184*J184))+(G184*K184)))</f>
        <v/>
      </c>
      <c r="O184" s="13" t="str">
        <f>IF($A184="","",(YEAR(TODAY())-C184))</f>
        <v/>
      </c>
    </row>
    <row r="185" spans="1:15" x14ac:dyDescent="0.25">
      <c r="C185" s="11"/>
      <c r="D185" s="11"/>
      <c r="E185" s="11"/>
      <c r="F185" s="11"/>
      <c r="G185" s="11"/>
      <c r="H185" s="11"/>
      <c r="I185" s="12"/>
      <c r="J185" s="12"/>
      <c r="K185" s="12"/>
      <c r="L185" s="13" t="str">
        <f>IF($A185="","",((E185+F185)+G185))</f>
        <v/>
      </c>
      <c r="M185" s="13" t="str">
        <f>IF($A185="","",(L185-H185))</f>
        <v/>
      </c>
      <c r="N185" s="14" t="str">
        <f>IF($A185="","",(((E185*I185)+(F185*J185))+(G185*K185)))</f>
        <v/>
      </c>
      <c r="O185" s="13" t="str">
        <f>IF($A185="","",(YEAR(TODAY())-C185))</f>
        <v/>
      </c>
    </row>
    <row r="186" spans="1:15" x14ac:dyDescent="0.25">
      <c r="C186" s="11"/>
      <c r="D186" s="11"/>
      <c r="E186" s="11"/>
      <c r="F186" s="11"/>
      <c r="G186" s="11"/>
      <c r="H186" s="11"/>
      <c r="I186" s="12"/>
      <c r="J186" s="12"/>
      <c r="K186" s="12"/>
      <c r="L186" s="13" t="str">
        <f>IF($A186="","",((E186+F186)+G186))</f>
        <v/>
      </c>
      <c r="M186" s="13" t="str">
        <f>IF($A186="","",(L186-H186))</f>
        <v/>
      </c>
      <c r="N186" s="14" t="str">
        <f>IF($A186="","",(((E186*I186)+(F186*J186))+(G186*K186)))</f>
        <v/>
      </c>
      <c r="O186" s="13" t="str">
        <f>IF($A186="","",(YEAR(TODAY())-C186))</f>
        <v/>
      </c>
    </row>
    <row r="187" spans="1:15" x14ac:dyDescent="0.25">
      <c r="C187" s="11"/>
      <c r="D187" s="11"/>
      <c r="E187" s="11"/>
      <c r="F187" s="11"/>
      <c r="G187" s="11"/>
      <c r="H187" s="11"/>
      <c r="I187" s="12"/>
      <c r="J187" s="12"/>
      <c r="K187" s="12"/>
      <c r="L187" s="13" t="str">
        <f>IF($A187="","",((E187+F187)+G187))</f>
        <v/>
      </c>
      <c r="M187" s="13" t="str">
        <f>IF($A187="","",(L187-H187))</f>
        <v/>
      </c>
      <c r="N187" s="14" t="str">
        <f>IF($A187="","",(((E187*I187)+(F187*J187))+(G187*K187)))</f>
        <v/>
      </c>
      <c r="O187" s="13" t="str">
        <f>IF($A187="","",(YEAR(TODAY())-C187))</f>
        <v/>
      </c>
    </row>
    <row r="188" spans="1:15" x14ac:dyDescent="0.25">
      <c r="C188" s="11"/>
      <c r="D188" s="11"/>
      <c r="E188" s="11"/>
      <c r="F188" s="11"/>
      <c r="G188" s="11"/>
      <c r="H188" s="11"/>
      <c r="I188" s="12"/>
      <c r="J188" s="12"/>
      <c r="K188" s="12"/>
      <c r="L188" s="13" t="str">
        <f>IF($A188="","",((E188+F188)+G188))</f>
        <v/>
      </c>
      <c r="M188" s="13" t="str">
        <f>IF($A188="","",(L188-H188))</f>
        <v/>
      </c>
      <c r="N188" s="14" t="str">
        <f>IF($A188="","",(((E188*I188)+(F188*J188))+(G188*K188)))</f>
        <v/>
      </c>
      <c r="O188" s="13" t="str">
        <f>IF($A188="","",(YEAR(TODAY())-C188))</f>
        <v/>
      </c>
    </row>
    <row r="189" spans="1:15" x14ac:dyDescent="0.25">
      <c r="C189" s="11"/>
      <c r="D189" s="11"/>
      <c r="E189" s="11"/>
      <c r="F189" s="11"/>
      <c r="G189" s="11"/>
      <c r="H189" s="11"/>
      <c r="I189" s="12"/>
      <c r="J189" s="12"/>
      <c r="K189" s="12"/>
      <c r="L189" s="13" t="str">
        <f>IF($A189="","",((E189+F189)+G189))</f>
        <v/>
      </c>
      <c r="M189" s="13" t="str">
        <f>IF($A189="","",(L189-H189))</f>
        <v/>
      </c>
      <c r="N189" s="14" t="str">
        <f>IF($A189="","",(((E189*I189)+(F189*J189))+(G189*K189)))</f>
        <v/>
      </c>
      <c r="O189" s="13" t="str">
        <f>IF($A189="","",(YEAR(TODAY())-C189))</f>
        <v/>
      </c>
    </row>
    <row r="190" spans="1:15" x14ac:dyDescent="0.25">
      <c r="C190" s="11"/>
      <c r="D190" s="11"/>
      <c r="E190" s="11"/>
      <c r="F190" s="11"/>
      <c r="G190" s="11"/>
      <c r="H190" s="11"/>
      <c r="I190" s="12"/>
      <c r="J190" s="12"/>
      <c r="K190" s="12"/>
      <c r="L190" s="13" t="str">
        <f>IF($A190="","",((E190+F190)+G190))</f>
        <v/>
      </c>
      <c r="M190" s="13" t="str">
        <f>IF($A190="","",(L190-H190))</f>
        <v/>
      </c>
      <c r="N190" s="14" t="str">
        <f>IF($A190="","",(((E190*I190)+(F190*J190))+(G190*K190)))</f>
        <v/>
      </c>
      <c r="O190" s="13" t="str">
        <f>IF($A190="","",(YEAR(TODAY())-C190))</f>
        <v/>
      </c>
    </row>
    <row r="191" spans="1:15" x14ac:dyDescent="0.25">
      <c r="C191" s="11"/>
      <c r="D191" s="11"/>
      <c r="E191" s="11"/>
      <c r="F191" s="11"/>
      <c r="G191" s="11"/>
      <c r="H191" s="11"/>
      <c r="I191" s="12"/>
      <c r="J191" s="12"/>
      <c r="K191" s="12"/>
      <c r="L191" s="13" t="str">
        <f>IF($A191="","",((E191+F191)+G191))</f>
        <v/>
      </c>
      <c r="M191" s="13" t="str">
        <f>IF($A191="","",(L191-H191))</f>
        <v/>
      </c>
      <c r="N191" s="14" t="str">
        <f>IF($A191="","",(((E191*I191)+(F191*J191))+(G191*K191)))</f>
        <v/>
      </c>
      <c r="O191" s="13" t="str">
        <f>IF($A191="","",(YEAR(TODAY())-C191))</f>
        <v/>
      </c>
    </row>
    <row r="192" spans="1:15" x14ac:dyDescent="0.25">
      <c r="C192" s="11"/>
      <c r="D192" s="11"/>
      <c r="E192" s="11"/>
      <c r="F192" s="11"/>
      <c r="G192" s="11"/>
      <c r="H192" s="11"/>
      <c r="I192" s="12"/>
      <c r="J192" s="12"/>
      <c r="K192" s="12"/>
      <c r="L192" s="13" t="str">
        <f>IF($A192="","",((E192+F192)+G192))</f>
        <v/>
      </c>
      <c r="M192" s="13" t="str">
        <f>IF($A192="","",(L192-H192))</f>
        <v/>
      </c>
      <c r="N192" s="14" t="str">
        <f>IF($A192="","",(((E192*I192)+(F192*J192))+(G192*K192)))</f>
        <v/>
      </c>
      <c r="O192" s="13" t="str">
        <f>IF($A192="","",(YEAR(TODAY())-C192))</f>
        <v/>
      </c>
    </row>
    <row r="193" spans="1:15" x14ac:dyDescent="0.25">
      <c r="C193" s="11"/>
      <c r="D193" s="11"/>
      <c r="E193" s="11"/>
      <c r="F193" s="11"/>
      <c r="G193" s="11"/>
      <c r="H193" s="11"/>
      <c r="I193" s="12"/>
      <c r="J193" s="12"/>
      <c r="K193" s="12"/>
      <c r="L193" s="13" t="str">
        <f>IF($A193="","",((E193+F193)+G193))</f>
        <v/>
      </c>
      <c r="M193" s="13" t="str">
        <f>IF($A193="","",(L193-H193))</f>
        <v/>
      </c>
      <c r="N193" s="14" t="str">
        <f>IF($A193="","",(((E193*I193)+(F193*J193))+(G193*K193)))</f>
        <v/>
      </c>
      <c r="O193" s="13" t="str">
        <f>IF($A193="","",(YEAR(TODAY())-C193))</f>
        <v/>
      </c>
    </row>
    <row r="194" spans="1:15" x14ac:dyDescent="0.25">
      <c r="C194" s="11"/>
      <c r="D194" s="11"/>
      <c r="E194" s="11"/>
      <c r="F194" s="11"/>
      <c r="G194" s="11"/>
      <c r="H194" s="11"/>
      <c r="I194" s="12"/>
      <c r="J194" s="12"/>
      <c r="K194" s="12"/>
      <c r="L194" s="13" t="str">
        <f>IF($A194="","",((E194+F194)+G194))</f>
        <v/>
      </c>
      <c r="M194" s="13" t="str">
        <f>IF($A194="","",(L194-H194))</f>
        <v/>
      </c>
      <c r="N194" s="14" t="str">
        <f>IF($A194="","",(((E194*I194)+(F194*J194))+(G194*K194)))</f>
        <v/>
      </c>
      <c r="O194" s="13" t="str">
        <f>IF($A194="","",(YEAR(TODAY())-C194))</f>
        <v/>
      </c>
    </row>
    <row r="195" spans="1:15" x14ac:dyDescent="0.25">
      <c r="C195" s="11"/>
      <c r="D195" s="11"/>
      <c r="E195" s="11"/>
      <c r="F195" s="11"/>
      <c r="G195" s="11"/>
      <c r="H195" s="11"/>
      <c r="I195" s="12"/>
      <c r="J195" s="12"/>
      <c r="K195" s="12"/>
      <c r="L195" s="13" t="str">
        <f>IF($A195="","",((E195+F195)+G195))</f>
        <v/>
      </c>
      <c r="M195" s="13" t="str">
        <f>IF($A195="","",(L195-H195))</f>
        <v/>
      </c>
      <c r="N195" s="14" t="str">
        <f>IF($A195="","",(((E195*I195)+(F195*J195))+(G195*K195)))</f>
        <v/>
      </c>
      <c r="O195" s="13" t="str">
        <f>IF($A195="","",(YEAR(TODAY())-C195))</f>
        <v/>
      </c>
    </row>
    <row r="196" spans="1:15" x14ac:dyDescent="0.25">
      <c r="C196" s="11"/>
      <c r="D196" s="11"/>
      <c r="E196" s="11"/>
      <c r="F196" s="11"/>
      <c r="G196" s="11"/>
      <c r="H196" s="11"/>
      <c r="I196" s="12"/>
      <c r="J196" s="12"/>
      <c r="K196" s="12"/>
      <c r="L196" s="13" t="str">
        <f>IF($A196="","",((E196+F196)+G196))</f>
        <v/>
      </c>
      <c r="M196" s="13" t="str">
        <f>IF($A196="","",(L196-H196))</f>
        <v/>
      </c>
      <c r="N196" s="14" t="str">
        <f>IF($A196="","",(((E196*I196)+(F196*J196))+(G196*K196)))</f>
        <v/>
      </c>
      <c r="O196" s="13" t="str">
        <f>IF($A196="","",(YEAR(TODAY())-C196))</f>
        <v/>
      </c>
    </row>
    <row r="197" spans="1:15" x14ac:dyDescent="0.25">
      <c r="C197" s="11"/>
      <c r="D197" s="11"/>
      <c r="E197" s="11"/>
      <c r="F197" s="11"/>
      <c r="G197" s="11"/>
      <c r="H197" s="11"/>
      <c r="I197" s="12"/>
      <c r="J197" s="12"/>
      <c r="K197" s="12"/>
      <c r="L197" s="13" t="str">
        <f>IF($A197="","",((E197+F197)+G197))</f>
        <v/>
      </c>
      <c r="M197" s="13" t="str">
        <f>IF($A197="","",(L197-H197))</f>
        <v/>
      </c>
      <c r="N197" s="14" t="str">
        <f>IF($A197="","",(((E197*I197)+(F197*J197))+(G197*K197)))</f>
        <v/>
      </c>
      <c r="O197" s="13" t="str">
        <f>IF($A197="","",(YEAR(TODAY())-C197))</f>
        <v/>
      </c>
    </row>
    <row r="198" spans="1:15" x14ac:dyDescent="0.25">
      <c r="C198" s="11"/>
      <c r="D198" s="11"/>
      <c r="E198" s="11"/>
      <c r="F198" s="11"/>
      <c r="G198" s="11"/>
      <c r="H198" s="11"/>
      <c r="I198" s="12"/>
      <c r="J198" s="12"/>
      <c r="K198" s="12"/>
      <c r="L198" s="13" t="str">
        <f>IF($A198="","",((E198+F198)+G198))</f>
        <v/>
      </c>
      <c r="M198" s="13" t="str">
        <f>IF($A198="","",(L198-H198))</f>
        <v/>
      </c>
      <c r="N198" s="14" t="str">
        <f>IF($A198="","",(((E198*I198)+(F198*J198))+(G198*K198)))</f>
        <v/>
      </c>
      <c r="O198" s="13" t="str">
        <f>IF($A198="","",(YEAR(TODAY())-C198))</f>
        <v/>
      </c>
    </row>
    <row r="199" spans="1:15" x14ac:dyDescent="0.25">
      <c r="C199" s="11"/>
      <c r="D199" s="11"/>
      <c r="E199" s="11"/>
      <c r="F199" s="11"/>
      <c r="G199" s="11"/>
      <c r="H199" s="11"/>
      <c r="I199" s="12"/>
      <c r="J199" s="12"/>
      <c r="K199" s="12"/>
      <c r="L199" s="13" t="str">
        <f>IF($A199="","",((E199+F199)+G199))</f>
        <v/>
      </c>
      <c r="M199" s="13" t="str">
        <f>IF($A199="","",(L199-H199))</f>
        <v/>
      </c>
      <c r="N199" s="14" t="str">
        <f>IF($A199="","",(((E199*I199)+(F199*J199))+(G199*K199)))</f>
        <v/>
      </c>
      <c r="O199" s="13" t="str">
        <f>IF($A199="","",(YEAR(TODAY())-C199))</f>
        <v/>
      </c>
    </row>
    <row r="200" spans="1:15" x14ac:dyDescent="0.25">
      <c r="C200" s="11"/>
      <c r="D200" s="11"/>
      <c r="E200" s="11"/>
      <c r="F200" s="11"/>
      <c r="G200" s="11"/>
      <c r="H200" s="11"/>
      <c r="I200" s="12"/>
      <c r="J200" s="12"/>
      <c r="K200" s="12"/>
      <c r="L200" s="13" t="str">
        <f>IF($A200="","",((E200+F200)+G200))</f>
        <v/>
      </c>
      <c r="M200" s="13" t="str">
        <f>IF($A200="","",(L200-H200))</f>
        <v/>
      </c>
      <c r="N200" s="14" t="str">
        <f>IF($A200="","",(((E200*I200)+(F200*J200))+(G200*K200)))</f>
        <v/>
      </c>
      <c r="O200" s="13" t="str">
        <f>IF($A200="","",(YEAR(TODAY())-C200))</f>
        <v/>
      </c>
    </row>
    <row r="201" spans="1:15" x14ac:dyDescent="0.25">
      <c r="C201" s="11"/>
      <c r="D201" s="11"/>
      <c r="E201" s="11"/>
      <c r="F201" s="11"/>
      <c r="G201" s="11"/>
      <c r="H201" s="11"/>
      <c r="I201" s="12"/>
      <c r="J201" s="12"/>
      <c r="K201" s="12"/>
      <c r="L201" s="13" t="str">
        <f>IF($A201="","",((E201+F201)+G201))</f>
        <v/>
      </c>
      <c r="M201" s="13" t="str">
        <f>IF($A201="","",(L201-H201))</f>
        <v/>
      </c>
      <c r="N201" s="14" t="str">
        <f>IF($A201="","",(((E201*I201)+(F201*J201))+(G201*K201)))</f>
        <v/>
      </c>
      <c r="O201" s="13" t="str">
        <f>IF($A201="","",(YEAR(TODAY())-C201))</f>
        <v/>
      </c>
    </row>
  </sheetData>
  <autoFilter ref="A1:O1"/>
  <conditionalFormatting sqref="M2:M201">
    <cfRule type="expression" dxfId="0" priority="1">
      <formula>AND(M2&lt;&gt;"",M2&lt;20)</formula>
    </cfRule>
  </conditionalFormatting>
  <dataValidations count="10">
    <dataValidation type="list" allowBlank="1" showErrorMessage="1" errorTitle="Pick from the list" error="Choose one of: Fraser fir, Douglas fir, Balsam fir, Concolor fir, Scotch pine, Norway spruce" sqref="B2:B201">
      <formula1>"Fraser fir,Douglas fir,Balsam fir,Concolor fir,Scotch pine,Norway spruce"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K2:K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SUM('Fields'!$L$2:$L$201)</f>
        <v>1860</v>
      </c>
    </row>
    <row r="4" spans="1:2" x14ac:dyDescent="0.25">
      <c r="A4" t="s">
        <v>41</v>
      </c>
      <c r="B4" s="18">
        <f>SUM('Fields'!$M$2:$M$201)</f>
        <v>1545</v>
      </c>
    </row>
    <row r="5" spans="1:2" x14ac:dyDescent="0.25">
      <c r="A5" t="s">
        <v>26</v>
      </c>
      <c r="B5" s="19">
        <f>SUM('Fields'!$N$2:$N$201)</f>
        <v>143850</v>
      </c>
    </row>
    <row r="6" spans="1:3" x14ac:dyDescent="0.25">
      <c r="A6" s="16" t="s">
        <v>42</v>
      </c>
      <c r="B6" s="17"/>
      <c r="C6" s="17"/>
    </row>
    <row r="7" spans="1:2" x14ac:dyDescent="0.25">
      <c r="A7" t="s">
        <v>43</v>
      </c>
      <c r="B7" s="18">
        <f>SUMIFS('Fields'!$M$2:$M$201,'Fields'!$B$2:$B$201,"Fraser fir")</f>
        <v>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Fields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