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anels" state="visible" r:id="rId5"/>
    <sheet sheetId="3" name="Quote" state="visible" r:id="rId6"/>
  </sheets>
  <calcPr calcId="171027" fullCalcOnLoad="1"/>
</workbook>
</file>

<file path=xl/sharedStrings.xml><?xml version="1.0" encoding="utf-8"?>
<sst xmlns="http://schemas.openxmlformats.org/spreadsheetml/2006/main" count="53" uniqueCount="47">
  <si>
    <t>Vehicle Wrap Quote Calculator</t>
  </si>
  <si>
    <t>A free quote calculator for vehicle wraps: price by film square footage, coverage, and labor with margin in Google Sheets or Excel.</t>
  </si>
  <si>
    <t>Quick start</t>
  </si>
  <si>
    <t>Open the Panels tab and replace the sample rows with your own — one row per entry. Formulas fill in automatically for new rows.</t>
  </si>
  <si>
    <t>Measure each panel and mark Included; partial wraps simply leave panels out. Waste covers bleed and wrapping edges.</t>
  </si>
  <si>
    <t>Cast film for curves and fleets; a design line keeps proof revisions paid.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</si>
  <si>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</si>
  <si>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</si>
  <si>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</si>
  <si>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</si>
  <si>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</si>
  <si>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</si>
  <si>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</si>
  <si>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Panel / area</t>
  </si>
  <si>
    <t>Sq ft</t>
  </si>
  <si>
    <t>Included</t>
  </si>
  <si>
    <t>Install hours</t>
  </si>
  <si>
    <t>Film sq ft</t>
  </si>
  <si>
    <t>Material</t>
  </si>
  <si>
    <t>Labor</t>
  </si>
  <si>
    <t>Hood</t>
  </si>
  <si>
    <t>Yes</t>
  </si>
  <si>
    <t>Roof</t>
  </si>
  <si>
    <t>Driver side</t>
  </si>
  <si>
    <t>Passenger side</t>
  </si>
  <si>
    <t>Rear and tailgate</t>
  </si>
  <si>
    <t>Bumpers</t>
  </si>
  <si>
    <t>No</t>
  </si>
  <si>
    <t>Item</t>
  </si>
  <si>
    <t>Value</t>
  </si>
  <si>
    <t>Notes</t>
  </si>
  <si>
    <t>Vehicle</t>
  </si>
  <si>
    <t>2023 Ford Transit 148 in high roof</t>
  </si>
  <si>
    <t>Coverage</t>
  </si>
  <si>
    <t>Full</t>
  </si>
  <si>
    <t>Film and laminate per sq ft</t>
  </si>
  <si>
    <t>Cast film plus overlaminate (e.g. 3M IJ180 + 8518).</t>
  </si>
  <si>
    <t>Waste</t>
  </si>
  <si>
    <t>Install rate</t>
  </si>
  <si>
    <t>Design hours</t>
  </si>
  <si>
    <t>Design rate</t>
  </si>
  <si>
    <t>Target margin on materials</t>
  </si>
  <si>
    <t>Quote</t>
  </si>
  <si>
    <t>Material cost</t>
  </si>
  <si>
    <t>Material price</t>
  </si>
  <si>
    <t>Design</t>
  </si>
  <si>
    <t>Quote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</si>
</sst>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4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  <xf numFmtId="3" fontId="0" fillId="2" borderId="1" xfId="0" applyNumberForma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4" width="16" customWidth="1"/>
    <col min="5" max="5" width="13" customWidth="1"/>
    <col min="6" max="7" width="14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t="s">
        <v>20</v>
      </c>
      <c r="B2" s="11">
        <v>22</v>
      </c>
      <c r="C2" t="s">
        <v>21</v>
      </c>
      <c r="D2" s="12">
        <v>1.5</v>
      </c>
      <c r="E2" s="13">
        <f>IF($A2="","",IF((C2="Yes"),(B2*(1+'Quote'!$B$6)),0))</f>
        <v>25.299999999999997</v>
      </c>
      <c r="F2" s="14">
        <f>IF($A2="","",(E2*'Quote'!$B$5))</f>
        <v>107.52499999999999</v>
      </c>
      <c r="G2" s="14">
        <f>IF($A2="","",IF((C2="Yes"),(D2*'Quote'!$B$7),0))</f>
        <v>127.5</v>
      </c>
    </row>
    <row r="3" spans="1:7" x14ac:dyDescent="0.25">
      <c r="A3" t="s">
        <v>22</v>
      </c>
      <c r="B3" s="11">
        <v>40</v>
      </c>
      <c r="C3" t="s">
        <v>21</v>
      </c>
      <c r="D3" s="12">
        <v>2</v>
      </c>
      <c r="E3" s="13">
        <f>IF($A3="","",IF((C3="Yes"),(B3*(1+'Quote'!$B$6)),0))</f>
        <v>46</v>
      </c>
      <c r="F3" s="14">
        <f>IF($A3="","",(E3*'Quote'!$B$5))</f>
        <v>195.5</v>
      </c>
      <c r="G3" s="14">
        <f>IF($A3="","",IF((C3="Yes"),(D3*'Quote'!$B$7),0))</f>
        <v>170</v>
      </c>
    </row>
    <row r="4" spans="1:7" x14ac:dyDescent="0.25">
      <c r="A4" t="s">
        <v>23</v>
      </c>
      <c r="B4" s="11">
        <v>68</v>
      </c>
      <c r="C4" t="s">
        <v>21</v>
      </c>
      <c r="D4" s="12">
        <v>3.5</v>
      </c>
      <c r="E4" s="13">
        <f>IF($A4="","",IF((C4="Yes"),(B4*(1+'Quote'!$B$6)),0))</f>
        <v>78.19999999999999</v>
      </c>
      <c r="F4" s="14">
        <f>IF($A4="","",(E4*'Quote'!$B$5))</f>
        <v>332.34999999999997</v>
      </c>
      <c r="G4" s="14">
        <f>IF($A4="","",IF((C4="Yes"),(D4*'Quote'!$B$7),0))</f>
        <v>297.5</v>
      </c>
    </row>
    <row r="5" spans="1:7" x14ac:dyDescent="0.25">
      <c r="A5" t="s">
        <v>24</v>
      </c>
      <c r="B5" s="11">
        <v>68</v>
      </c>
      <c r="C5" t="s">
        <v>21</v>
      </c>
      <c r="D5" s="12">
        <v>3.5</v>
      </c>
      <c r="E5" s="13">
        <f>IF($A5="","",IF((C5="Yes"),(B5*(1+'Quote'!$B$6)),0))</f>
        <v>78.19999999999999</v>
      </c>
      <c r="F5" s="14">
        <f>IF($A5="","",(E5*'Quote'!$B$5))</f>
        <v>332.34999999999997</v>
      </c>
      <c r="G5" s="14">
        <f>IF($A5="","",IF((C5="Yes"),(D5*'Quote'!$B$7),0))</f>
        <v>297.5</v>
      </c>
    </row>
    <row r="6" spans="1:7" x14ac:dyDescent="0.25">
      <c r="A6" t="s">
        <v>25</v>
      </c>
      <c r="B6" s="11">
        <v>30</v>
      </c>
      <c r="C6" t="s">
        <v>21</v>
      </c>
      <c r="D6" s="12">
        <v>2</v>
      </c>
      <c r="E6" s="13">
        <f>IF($A6="","",IF((C6="Yes"),(B6*(1+'Quote'!$B$6)),0))</f>
        <v>34.5</v>
      </c>
      <c r="F6" s="14">
        <f>IF($A6="","",(E6*'Quote'!$B$5))</f>
        <v>146.625</v>
      </c>
      <c r="G6" s="14">
        <f>IF($A6="","",IF((C6="Yes"),(D6*'Quote'!$B$7),0))</f>
        <v>170</v>
      </c>
    </row>
    <row r="7" spans="1:7" x14ac:dyDescent="0.25">
      <c r="A7" t="s">
        <v>26</v>
      </c>
      <c r="B7" s="11">
        <v>24</v>
      </c>
      <c r="C7" t="s">
        <v>27</v>
      </c>
      <c r="D7" s="12">
        <v>2.5</v>
      </c>
      <c r="E7" s="13">
        <f>IF($A7="","",IF((C7="Yes"),(B7*(1+'Quote'!$B$6)),0))</f>
        <v>0</v>
      </c>
      <c r="F7" s="14">
        <f>IF($A7="","",(E7*'Quote'!$B$5))</f>
        <v>0</v>
      </c>
      <c r="G7" s="14">
        <f>IF($A7="","",IF((C7="Yes"),(D7*'Quote'!$B$7),0))</f>
        <v>0</v>
      </c>
    </row>
    <row r="8" spans="1:7" x14ac:dyDescent="0.25">
      <c r="B8" s="11"/>
      <c r="D8" s="12"/>
      <c r="E8" s="13" t="str">
        <f>IF($A8="","",IF((C8="Yes"),(B8*(1+'Quote'!$B$6)),0))</f>
        <v/>
      </c>
      <c r="F8" s="14" t="str">
        <f>IF($A8="","",(E8*'Quote'!$B$5))</f>
        <v/>
      </c>
      <c r="G8" s="14" t="str">
        <f>IF($A8="","",IF((C8="Yes"),(D8*'Quote'!$B$7),0))</f>
        <v/>
      </c>
    </row>
    <row r="9" spans="1:7" x14ac:dyDescent="0.25">
      <c r="B9" s="11"/>
      <c r="D9" s="12"/>
      <c r="E9" s="13" t="str">
        <f>IF($A9="","",IF((C9="Yes"),(B9*(1+'Quote'!$B$6)),0))</f>
        <v/>
      </c>
      <c r="F9" s="14" t="str">
        <f>IF($A9="","",(E9*'Quote'!$B$5))</f>
        <v/>
      </c>
      <c r="G9" s="14" t="str">
        <f>IF($A9="","",IF((C9="Yes"),(D9*'Quote'!$B$7),0))</f>
        <v/>
      </c>
    </row>
    <row r="10" spans="1:7" x14ac:dyDescent="0.25">
      <c r="B10" s="11"/>
      <c r="D10" s="12"/>
      <c r="E10" s="13" t="str">
        <f>IF($A10="","",IF((C10="Yes"),(B10*(1+'Quote'!$B$6)),0))</f>
        <v/>
      </c>
      <c r="F10" s="14" t="str">
        <f>IF($A10="","",(E10*'Quote'!$B$5))</f>
        <v/>
      </c>
      <c r="G10" s="14" t="str">
        <f>IF($A10="","",IF((C10="Yes"),(D10*'Quote'!$B$7),0))</f>
        <v/>
      </c>
    </row>
    <row r="11" spans="1:7" x14ac:dyDescent="0.25">
      <c r="B11" s="11"/>
      <c r="D11" s="12"/>
      <c r="E11" s="13" t="str">
        <f>IF($A11="","",IF((C11="Yes"),(B11*(1+'Quote'!$B$6)),0))</f>
        <v/>
      </c>
      <c r="F11" s="14" t="str">
        <f>IF($A11="","",(E11*'Quote'!$B$5))</f>
        <v/>
      </c>
      <c r="G11" s="14" t="str">
        <f>IF($A11="","",IF((C11="Yes"),(D11*'Quote'!$B$7),0))</f>
        <v/>
      </c>
    </row>
    <row r="12" spans="1:7" x14ac:dyDescent="0.25">
      <c r="B12" s="11"/>
      <c r="D12" s="12"/>
      <c r="E12" s="13" t="str">
        <f>IF($A12="","",IF((C12="Yes"),(B12*(1+'Quote'!$B$6)),0))</f>
        <v/>
      </c>
      <c r="F12" s="14" t="str">
        <f>IF($A12="","",(E12*'Quote'!$B$5))</f>
        <v/>
      </c>
      <c r="G12" s="14" t="str">
        <f>IF($A12="","",IF((C12="Yes"),(D12*'Quote'!$B$7),0))</f>
        <v/>
      </c>
    </row>
    <row r="13" spans="1:7" x14ac:dyDescent="0.25">
      <c r="B13" s="11"/>
      <c r="D13" s="12"/>
      <c r="E13" s="13" t="str">
        <f>IF($A13="","",IF((C13="Yes"),(B13*(1+'Quote'!$B$6)),0))</f>
        <v/>
      </c>
      <c r="F13" s="14" t="str">
        <f>IF($A13="","",(E13*'Quote'!$B$5))</f>
        <v/>
      </c>
      <c r="G13" s="14" t="str">
        <f>IF($A13="","",IF((C13="Yes"),(D13*'Quote'!$B$7),0))</f>
        <v/>
      </c>
    </row>
    <row r="14" spans="1:7" x14ac:dyDescent="0.25">
      <c r="B14" s="11"/>
      <c r="D14" s="12"/>
      <c r="E14" s="13" t="str">
        <f>IF($A14="","",IF((C14="Yes"),(B14*(1+'Quote'!$B$6)),0))</f>
        <v/>
      </c>
      <c r="F14" s="14" t="str">
        <f>IF($A14="","",(E14*'Quote'!$B$5))</f>
        <v/>
      </c>
      <c r="G14" s="14" t="str">
        <f>IF($A14="","",IF((C14="Yes"),(D14*'Quote'!$B$7),0))</f>
        <v/>
      </c>
    </row>
    <row r="15" spans="1:7" x14ac:dyDescent="0.25">
      <c r="B15" s="11"/>
      <c r="D15" s="12"/>
      <c r="E15" s="13" t="str">
        <f>IF($A15="","",IF((C15="Yes"),(B15*(1+'Quote'!$B$6)),0))</f>
        <v/>
      </c>
      <c r="F15" s="14" t="str">
        <f>IF($A15="","",(E15*'Quote'!$B$5))</f>
        <v/>
      </c>
      <c r="G15" s="14" t="str">
        <f>IF($A15="","",IF((C15="Yes"),(D15*'Quote'!$B$7),0))</f>
        <v/>
      </c>
    </row>
    <row r="16" spans="1:7" x14ac:dyDescent="0.25">
      <c r="B16" s="11"/>
      <c r="D16" s="12"/>
      <c r="E16" s="13" t="str">
        <f>IF($A16="","",IF((C16="Yes"),(B16*(1+'Quote'!$B$6)),0))</f>
        <v/>
      </c>
      <c r="F16" s="14" t="str">
        <f>IF($A16="","",(E16*'Quote'!$B$5))</f>
        <v/>
      </c>
      <c r="G16" s="14" t="str">
        <f>IF($A16="","",IF((C16="Yes"),(D16*'Quote'!$B$7),0))</f>
        <v/>
      </c>
    </row>
    <row r="17" spans="1:7" x14ac:dyDescent="0.25">
      <c r="B17" s="11"/>
      <c r="D17" s="12"/>
      <c r="E17" s="13" t="str">
        <f>IF($A17="","",IF((C17="Yes"),(B17*(1+'Quote'!$B$6)),0))</f>
        <v/>
      </c>
      <c r="F17" s="14" t="str">
        <f>IF($A17="","",(E17*'Quote'!$B$5))</f>
        <v/>
      </c>
      <c r="G17" s="14" t="str">
        <f>IF($A17="","",IF((C17="Yes"),(D17*'Quote'!$B$7),0))</f>
        <v/>
      </c>
    </row>
    <row r="18" spans="1:7" x14ac:dyDescent="0.25">
      <c r="B18" s="11"/>
      <c r="D18" s="12"/>
      <c r="E18" s="13" t="str">
        <f>IF($A18="","",IF((C18="Yes"),(B18*(1+'Quote'!$B$6)),0))</f>
        <v/>
      </c>
      <c r="F18" s="14" t="str">
        <f>IF($A18="","",(E18*'Quote'!$B$5))</f>
        <v/>
      </c>
      <c r="G18" s="14" t="str">
        <f>IF($A18="","",IF((C18="Yes"),(D18*'Quote'!$B$7),0))</f>
        <v/>
      </c>
    </row>
    <row r="19" spans="1:7" x14ac:dyDescent="0.25">
      <c r="B19" s="11"/>
      <c r="D19" s="12"/>
      <c r="E19" s="13" t="str">
        <f>IF($A19="","",IF((C19="Yes"),(B19*(1+'Quote'!$B$6)),0))</f>
        <v/>
      </c>
      <c r="F19" s="14" t="str">
        <f>IF($A19="","",(E19*'Quote'!$B$5))</f>
        <v/>
      </c>
      <c r="G19" s="14" t="str">
        <f>IF($A19="","",IF((C19="Yes"),(D19*'Quote'!$B$7),0))</f>
        <v/>
      </c>
    </row>
    <row r="20" spans="1:7" x14ac:dyDescent="0.25">
      <c r="B20" s="11"/>
      <c r="D20" s="12"/>
      <c r="E20" s="13" t="str">
        <f>IF($A20="","",IF((C20="Yes"),(B20*(1+'Quote'!$B$6)),0))</f>
        <v/>
      </c>
      <c r="F20" s="14" t="str">
        <f>IF($A20="","",(E20*'Quote'!$B$5))</f>
        <v/>
      </c>
      <c r="G20" s="14" t="str">
        <f>IF($A20="","",IF((C20="Yes"),(D20*'Quote'!$B$7),0))</f>
        <v/>
      </c>
    </row>
    <row r="21" spans="1:7" x14ac:dyDescent="0.25">
      <c r="B21" s="11"/>
      <c r="D21" s="12"/>
      <c r="E21" s="13" t="str">
        <f>IF($A21="","",IF((C21="Yes"),(B21*(1+'Quote'!$B$6)),0))</f>
        <v/>
      </c>
      <c r="F21" s="14" t="str">
        <f>IF($A21="","",(E21*'Quote'!$B$5))</f>
        <v/>
      </c>
      <c r="G21" s="14" t="str">
        <f>IF($A21="","",IF((C21="Yes"),(D21*'Quote'!$B$7),0))</f>
        <v/>
      </c>
    </row>
    <row r="22" spans="1:7" x14ac:dyDescent="0.25">
      <c r="B22" s="11"/>
      <c r="D22" s="12"/>
      <c r="E22" s="13" t="str">
        <f>IF($A22="","",IF((C22="Yes"),(B22*(1+'Quote'!$B$6)),0))</f>
        <v/>
      </c>
      <c r="F22" s="14" t="str">
        <f>IF($A22="","",(E22*'Quote'!$B$5))</f>
        <v/>
      </c>
      <c r="G22" s="14" t="str">
        <f>IF($A22="","",IF((C22="Yes"),(D22*'Quote'!$B$7),0))</f>
        <v/>
      </c>
    </row>
    <row r="23" spans="1:7" x14ac:dyDescent="0.25">
      <c r="B23" s="11"/>
      <c r="D23" s="12"/>
      <c r="E23" s="13" t="str">
        <f>IF($A23="","",IF((C23="Yes"),(B23*(1+'Quote'!$B$6)),0))</f>
        <v/>
      </c>
      <c r="F23" s="14" t="str">
        <f>IF($A23="","",(E23*'Quote'!$B$5))</f>
        <v/>
      </c>
      <c r="G23" s="14" t="str">
        <f>IF($A23="","",IF((C23="Yes"),(D23*'Quote'!$B$7),0))</f>
        <v/>
      </c>
    </row>
    <row r="24" spans="1:7" x14ac:dyDescent="0.25">
      <c r="B24" s="11"/>
      <c r="D24" s="12"/>
      <c r="E24" s="13" t="str">
        <f>IF($A24="","",IF((C24="Yes"),(B24*(1+'Quote'!$B$6)),0))</f>
        <v/>
      </c>
      <c r="F24" s="14" t="str">
        <f>IF($A24="","",(E24*'Quote'!$B$5))</f>
        <v/>
      </c>
      <c r="G24" s="14" t="str">
        <f>IF($A24="","",IF((C24="Yes"),(D24*'Quote'!$B$7),0))</f>
        <v/>
      </c>
    </row>
    <row r="25" spans="1:7" x14ac:dyDescent="0.25">
      <c r="B25" s="11"/>
      <c r="D25" s="12"/>
      <c r="E25" s="13" t="str">
        <f>IF($A25="","",IF((C25="Yes"),(B25*(1+'Quote'!$B$6)),0))</f>
        <v/>
      </c>
      <c r="F25" s="14" t="str">
        <f>IF($A25="","",(E25*'Quote'!$B$5))</f>
        <v/>
      </c>
      <c r="G25" s="14" t="str">
        <f>IF($A25="","",IF((C25="Yes"),(D25*'Quote'!$B$7),0))</f>
        <v/>
      </c>
    </row>
    <row r="26" spans="1:7" x14ac:dyDescent="0.25">
      <c r="B26" s="11"/>
      <c r="D26" s="12"/>
      <c r="E26" s="13" t="str">
        <f>IF($A26="","",IF((C26="Yes"),(B26*(1+'Quote'!$B$6)),0))</f>
        <v/>
      </c>
      <c r="F26" s="14" t="str">
        <f>IF($A26="","",(E26*'Quote'!$B$5))</f>
        <v/>
      </c>
      <c r="G26" s="14" t="str">
        <f>IF($A26="","",IF((C26="Yes"),(D26*'Quote'!$B$7),0))</f>
        <v/>
      </c>
    </row>
    <row r="27" spans="1:7" x14ac:dyDescent="0.25">
      <c r="B27" s="11"/>
      <c r="D27" s="12"/>
      <c r="E27" s="13" t="str">
        <f>IF($A27="","",IF((C27="Yes"),(B27*(1+'Quote'!$B$6)),0))</f>
        <v/>
      </c>
      <c r="F27" s="14" t="str">
        <f>IF($A27="","",(E27*'Quote'!$B$5))</f>
        <v/>
      </c>
      <c r="G27" s="14" t="str">
        <f>IF($A27="","",IF((C27="Yes"),(D27*'Quote'!$B$7),0))</f>
        <v/>
      </c>
    </row>
    <row r="28" spans="1:7" x14ac:dyDescent="0.25">
      <c r="B28" s="11"/>
      <c r="D28" s="12"/>
      <c r="E28" s="13" t="str">
        <f>IF($A28="","",IF((C28="Yes"),(B28*(1+'Quote'!$B$6)),0))</f>
        <v/>
      </c>
      <c r="F28" s="14" t="str">
        <f>IF($A28="","",(E28*'Quote'!$B$5))</f>
        <v/>
      </c>
      <c r="G28" s="14" t="str">
        <f>IF($A28="","",IF((C28="Yes"),(D28*'Quote'!$B$7),0))</f>
        <v/>
      </c>
    </row>
    <row r="29" spans="1:7" x14ac:dyDescent="0.25">
      <c r="B29" s="11"/>
      <c r="D29" s="12"/>
      <c r="E29" s="13" t="str">
        <f>IF($A29="","",IF((C29="Yes"),(B29*(1+'Quote'!$B$6)),0))</f>
        <v/>
      </c>
      <c r="F29" s="14" t="str">
        <f>IF($A29="","",(E29*'Quote'!$B$5))</f>
        <v/>
      </c>
      <c r="G29" s="14" t="str">
        <f>IF($A29="","",IF((C29="Yes"),(D29*'Quote'!$B$7),0))</f>
        <v/>
      </c>
    </row>
    <row r="30" spans="1:7" x14ac:dyDescent="0.25">
      <c r="B30" s="11"/>
      <c r="D30" s="12"/>
      <c r="E30" s="13" t="str">
        <f>IF($A30="","",IF((C30="Yes"),(B30*(1+'Quote'!$B$6)),0))</f>
        <v/>
      </c>
      <c r="F30" s="14" t="str">
        <f>IF($A30="","",(E30*'Quote'!$B$5))</f>
        <v/>
      </c>
      <c r="G30" s="14" t="str">
        <f>IF($A30="","",IF((C30="Yes"),(D30*'Quote'!$B$7),0))</f>
        <v/>
      </c>
    </row>
    <row r="31" spans="1:7" x14ac:dyDescent="0.25">
      <c r="B31" s="11"/>
      <c r="D31" s="12"/>
      <c r="E31" s="13" t="str">
        <f>IF($A31="","",IF((C31="Yes"),(B31*(1+'Quote'!$B$6)),0))</f>
        <v/>
      </c>
      <c r="F31" s="14" t="str">
        <f>IF($A31="","",(E31*'Quote'!$B$5))</f>
        <v/>
      </c>
      <c r="G31" s="14" t="str">
        <f>IF($A31="","",IF((C31="Yes"),(D31*'Quote'!$B$7),0))</f>
        <v/>
      </c>
    </row>
    <row r="32" spans="1:7" x14ac:dyDescent="0.25">
      <c r="B32" s="11"/>
      <c r="D32" s="12"/>
      <c r="E32" s="13" t="str">
        <f>IF($A32="","",IF((C32="Yes"),(B32*(1+'Quote'!$B$6)),0))</f>
        <v/>
      </c>
      <c r="F32" s="14" t="str">
        <f>IF($A32="","",(E32*'Quote'!$B$5))</f>
        <v/>
      </c>
      <c r="G32" s="14" t="str">
        <f>IF($A32="","",IF((C32="Yes"),(D32*'Quote'!$B$7),0))</f>
        <v/>
      </c>
    </row>
    <row r="33" spans="1:7" x14ac:dyDescent="0.25">
      <c r="B33" s="11"/>
      <c r="D33" s="12"/>
      <c r="E33" s="13" t="str">
        <f>IF($A33="","",IF((C33="Yes"),(B33*(1+'Quote'!$B$6)),0))</f>
        <v/>
      </c>
      <c r="F33" s="14" t="str">
        <f>IF($A33="","",(E33*'Quote'!$B$5))</f>
        <v/>
      </c>
      <c r="G33" s="14" t="str">
        <f>IF($A33="","",IF((C33="Yes"),(D33*'Quote'!$B$7),0))</f>
        <v/>
      </c>
    </row>
    <row r="34" spans="1:7" x14ac:dyDescent="0.25">
      <c r="B34" s="11"/>
      <c r="D34" s="12"/>
      <c r="E34" s="13" t="str">
        <f>IF($A34="","",IF((C34="Yes"),(B34*(1+'Quote'!$B$6)),0))</f>
        <v/>
      </c>
      <c r="F34" s="14" t="str">
        <f>IF($A34="","",(E34*'Quote'!$B$5))</f>
        <v/>
      </c>
      <c r="G34" s="14" t="str">
        <f>IF($A34="","",IF((C34="Yes"),(D34*'Quote'!$B$7),0))</f>
        <v/>
      </c>
    </row>
    <row r="35" spans="1:7" x14ac:dyDescent="0.25">
      <c r="B35" s="11"/>
      <c r="D35" s="12"/>
      <c r="E35" s="13" t="str">
        <f>IF($A35="","",IF((C35="Yes"),(B35*(1+'Quote'!$B$6)),0))</f>
        <v/>
      </c>
      <c r="F35" s="14" t="str">
        <f>IF($A35="","",(E35*'Quote'!$B$5))</f>
        <v/>
      </c>
      <c r="G35" s="14" t="str">
        <f>IF($A35="","",IF((C35="Yes"),(D35*'Quote'!$B$7),0))</f>
        <v/>
      </c>
    </row>
    <row r="36" spans="1:7" x14ac:dyDescent="0.25">
      <c r="B36" s="11"/>
      <c r="D36" s="12"/>
      <c r="E36" s="13" t="str">
        <f>IF($A36="","",IF((C36="Yes"),(B36*(1+'Quote'!$B$6)),0))</f>
        <v/>
      </c>
      <c r="F36" s="14" t="str">
        <f>IF($A36="","",(E36*'Quote'!$B$5))</f>
        <v/>
      </c>
      <c r="G36" s="14" t="str">
        <f>IF($A36="","",IF((C36="Yes"),(D36*'Quote'!$B$7),0))</f>
        <v/>
      </c>
    </row>
    <row r="37" spans="1:7" x14ac:dyDescent="0.25">
      <c r="B37" s="11"/>
      <c r="D37" s="12"/>
      <c r="E37" s="13" t="str">
        <f>IF($A37="","",IF((C37="Yes"),(B37*(1+'Quote'!$B$6)),0))</f>
        <v/>
      </c>
      <c r="F37" s="14" t="str">
        <f>IF($A37="","",(E37*'Quote'!$B$5))</f>
        <v/>
      </c>
      <c r="G37" s="14" t="str">
        <f>IF($A37="","",IF((C37="Yes"),(D37*'Quote'!$B$7),0))</f>
        <v/>
      </c>
    </row>
    <row r="38" spans="1:7" x14ac:dyDescent="0.25">
      <c r="B38" s="11"/>
      <c r="D38" s="12"/>
      <c r="E38" s="13" t="str">
        <f>IF($A38="","",IF((C38="Yes"),(B38*(1+'Quote'!$B$6)),0))</f>
        <v/>
      </c>
      <c r="F38" s="14" t="str">
        <f>IF($A38="","",(E38*'Quote'!$B$5))</f>
        <v/>
      </c>
      <c r="G38" s="14" t="str">
        <f>IF($A38="","",IF((C38="Yes"),(D38*'Quote'!$B$7),0))</f>
        <v/>
      </c>
    </row>
    <row r="39" spans="1:7" x14ac:dyDescent="0.25">
      <c r="B39" s="11"/>
      <c r="D39" s="12"/>
      <c r="E39" s="13" t="str">
        <f>IF($A39="","",IF((C39="Yes"),(B39*(1+'Quote'!$B$6)),0))</f>
        <v/>
      </c>
      <c r="F39" s="14" t="str">
        <f>IF($A39="","",(E39*'Quote'!$B$5))</f>
        <v/>
      </c>
      <c r="G39" s="14" t="str">
        <f>IF($A39="","",IF((C39="Yes"),(D39*'Quote'!$B$7),0))</f>
        <v/>
      </c>
    </row>
    <row r="40" spans="1:7" x14ac:dyDescent="0.25">
      <c r="B40" s="11"/>
      <c r="D40" s="12"/>
      <c r="E40" s="13" t="str">
        <f>IF($A40="","",IF((C40="Yes"),(B40*(1+'Quote'!$B$6)),0))</f>
        <v/>
      </c>
      <c r="F40" s="14" t="str">
        <f>IF($A40="","",(E40*'Quote'!$B$5))</f>
        <v/>
      </c>
      <c r="G40" s="14" t="str">
        <f>IF($A40="","",IF((C40="Yes"),(D40*'Quote'!$B$7),0))</f>
        <v/>
      </c>
    </row>
    <row r="41" spans="1:7" x14ac:dyDescent="0.25">
      <c r="B41" s="11"/>
      <c r="D41" s="12"/>
      <c r="E41" s="13" t="str">
        <f>IF($A41="","",IF((C41="Yes"),(B41*(1+'Quote'!$B$6)),0))</f>
        <v/>
      </c>
      <c r="F41" s="14" t="str">
        <f>IF($A41="","",(E41*'Quote'!$B$5))</f>
        <v/>
      </c>
      <c r="G41" s="14" t="str">
        <f>IF($A41="","",IF((C41="Yes"),(D41*'Quote'!$B$7),0))</f>
        <v/>
      </c>
    </row>
    <row r="42" spans="1:7" x14ac:dyDescent="0.25">
      <c r="B42" s="11"/>
      <c r="D42" s="12"/>
      <c r="E42" s="13" t="str">
        <f>IF($A42="","",IF((C42="Yes"),(B42*(1+'Quote'!$B$6)),0))</f>
        <v/>
      </c>
      <c r="F42" s="14" t="str">
        <f>IF($A42="","",(E42*'Quote'!$B$5))</f>
        <v/>
      </c>
      <c r="G42" s="14" t="str">
        <f>IF($A42="","",IF((C42="Yes"),(D42*'Quote'!$B$7),0))</f>
        <v/>
      </c>
    </row>
    <row r="43" spans="1:7" x14ac:dyDescent="0.25">
      <c r="B43" s="11"/>
      <c r="D43" s="12"/>
      <c r="E43" s="13" t="str">
        <f>IF($A43="","",IF((C43="Yes"),(B43*(1+'Quote'!$B$6)),0))</f>
        <v/>
      </c>
      <c r="F43" s="14" t="str">
        <f>IF($A43="","",(E43*'Quote'!$B$5))</f>
        <v/>
      </c>
      <c r="G43" s="14" t="str">
        <f>IF($A43="","",IF((C43="Yes"),(D43*'Quote'!$B$7),0))</f>
        <v/>
      </c>
    </row>
    <row r="44" spans="1:7" x14ac:dyDescent="0.25">
      <c r="B44" s="11"/>
      <c r="D44" s="12"/>
      <c r="E44" s="13" t="str">
        <f>IF($A44="","",IF((C44="Yes"),(B44*(1+'Quote'!$B$6)),0))</f>
        <v/>
      </c>
      <c r="F44" s="14" t="str">
        <f>IF($A44="","",(E44*'Quote'!$B$5))</f>
        <v/>
      </c>
      <c r="G44" s="14" t="str">
        <f>IF($A44="","",IF((C44="Yes"),(D44*'Quote'!$B$7),0))</f>
        <v/>
      </c>
    </row>
    <row r="45" spans="1:7" x14ac:dyDescent="0.25">
      <c r="B45" s="11"/>
      <c r="D45" s="12"/>
      <c r="E45" s="13" t="str">
        <f>IF($A45="","",IF((C45="Yes"),(B45*(1+'Quote'!$B$6)),0))</f>
        <v/>
      </c>
      <c r="F45" s="14" t="str">
        <f>IF($A45="","",(E45*'Quote'!$B$5))</f>
        <v/>
      </c>
      <c r="G45" s="14" t="str">
        <f>IF($A45="","",IF((C45="Yes"),(D45*'Quote'!$B$7),0))</f>
        <v/>
      </c>
    </row>
    <row r="46" spans="1:7" x14ac:dyDescent="0.25">
      <c r="B46" s="11"/>
      <c r="D46" s="12"/>
      <c r="E46" s="13" t="str">
        <f>IF($A46="","",IF((C46="Yes"),(B46*(1+'Quote'!$B$6)),0))</f>
        <v/>
      </c>
      <c r="F46" s="14" t="str">
        <f>IF($A46="","",(E46*'Quote'!$B$5))</f>
        <v/>
      </c>
      <c r="G46" s="14" t="str">
        <f>IF($A46="","",IF((C46="Yes"),(D46*'Quote'!$B$7),0))</f>
        <v/>
      </c>
    </row>
    <row r="47" spans="1:7" x14ac:dyDescent="0.25">
      <c r="B47" s="11"/>
      <c r="D47" s="12"/>
      <c r="E47" s="13" t="str">
        <f>IF($A47="","",IF((C47="Yes"),(B47*(1+'Quote'!$B$6)),0))</f>
        <v/>
      </c>
      <c r="F47" s="14" t="str">
        <f>IF($A47="","",(E47*'Quote'!$B$5))</f>
        <v/>
      </c>
      <c r="G47" s="14" t="str">
        <f>IF($A47="","",IF((C47="Yes"),(D47*'Quote'!$B$7),0))</f>
        <v/>
      </c>
    </row>
    <row r="48" spans="1:7" x14ac:dyDescent="0.25">
      <c r="B48" s="11"/>
      <c r="D48" s="12"/>
      <c r="E48" s="13" t="str">
        <f>IF($A48="","",IF((C48="Yes"),(B48*(1+'Quote'!$B$6)),0))</f>
        <v/>
      </c>
      <c r="F48" s="14" t="str">
        <f>IF($A48="","",(E48*'Quote'!$B$5))</f>
        <v/>
      </c>
      <c r="G48" s="14" t="str">
        <f>IF($A48="","",IF((C48="Yes"),(D48*'Quote'!$B$7),0))</f>
        <v/>
      </c>
    </row>
    <row r="49" spans="1:7" x14ac:dyDescent="0.25">
      <c r="B49" s="11"/>
      <c r="D49" s="12"/>
      <c r="E49" s="13" t="str">
        <f>IF($A49="","",IF((C49="Yes"),(B49*(1+'Quote'!$B$6)),0))</f>
        <v/>
      </c>
      <c r="F49" s="14" t="str">
        <f>IF($A49="","",(E49*'Quote'!$B$5))</f>
        <v/>
      </c>
      <c r="G49" s="14" t="str">
        <f>IF($A49="","",IF((C49="Yes"),(D49*'Quote'!$B$7),0))</f>
        <v/>
      </c>
    </row>
    <row r="50" spans="1:7" x14ac:dyDescent="0.25">
      <c r="B50" s="11"/>
      <c r="D50" s="12"/>
      <c r="E50" s="13" t="str">
        <f>IF($A50="","",IF((C50="Yes"),(B50*(1+'Quote'!$B$6)),0))</f>
        <v/>
      </c>
      <c r="F50" s="14" t="str">
        <f>IF($A50="","",(E50*'Quote'!$B$5))</f>
        <v/>
      </c>
      <c r="G50" s="14" t="str">
        <f>IF($A50="","",IF((C50="Yes"),(D50*'Quote'!$B$7),0))</f>
        <v/>
      </c>
    </row>
    <row r="51" spans="1:7" x14ac:dyDescent="0.25">
      <c r="B51" s="11"/>
      <c r="D51" s="12"/>
      <c r="E51" s="13" t="str">
        <f>IF($A51="","",IF((C51="Yes"),(B51*(1+'Quote'!$B$6)),0))</f>
        <v/>
      </c>
      <c r="F51" s="14" t="str">
        <f>IF($A51="","",(E51*'Quote'!$B$5))</f>
        <v/>
      </c>
      <c r="G51" s="14" t="str">
        <f>IF($A51="","",IF((C51="Yes"),(D51*'Quote'!$B$7),0))</f>
        <v/>
      </c>
    </row>
    <row r="52" spans="1:7" x14ac:dyDescent="0.25">
      <c r="B52" s="11"/>
      <c r="D52" s="12"/>
      <c r="E52" s="13" t="str">
        <f>IF($A52="","",IF((C52="Yes"),(B52*(1+'Quote'!$B$6)),0))</f>
        <v/>
      </c>
      <c r="F52" s="14" t="str">
        <f>IF($A52="","",(E52*'Quote'!$B$5))</f>
        <v/>
      </c>
      <c r="G52" s="14" t="str">
        <f>IF($A52="","",IF((C52="Yes"),(D52*'Quote'!$B$7),0))</f>
        <v/>
      </c>
    </row>
    <row r="53" spans="1:7" x14ac:dyDescent="0.25">
      <c r="B53" s="11"/>
      <c r="D53" s="12"/>
      <c r="E53" s="13" t="str">
        <f>IF($A53="","",IF((C53="Yes"),(B53*(1+'Quote'!$B$6)),0))</f>
        <v/>
      </c>
      <c r="F53" s="14" t="str">
        <f>IF($A53="","",(E53*'Quote'!$B$5))</f>
        <v/>
      </c>
      <c r="G53" s="14" t="str">
        <f>IF($A53="","",IF((C53="Yes"),(D53*'Quote'!$B$7),0))</f>
        <v/>
      </c>
    </row>
    <row r="54" spans="1:7" x14ac:dyDescent="0.25">
      <c r="B54" s="11"/>
      <c r="D54" s="12"/>
      <c r="E54" s="13" t="str">
        <f>IF($A54="","",IF((C54="Yes"),(B54*(1+'Quote'!$B$6)),0))</f>
        <v/>
      </c>
      <c r="F54" s="14" t="str">
        <f>IF($A54="","",(E54*'Quote'!$B$5))</f>
        <v/>
      </c>
      <c r="G54" s="14" t="str">
        <f>IF($A54="","",IF((C54="Yes"),(D54*'Quote'!$B$7),0))</f>
        <v/>
      </c>
    </row>
    <row r="55" spans="1:7" x14ac:dyDescent="0.25">
      <c r="B55" s="11"/>
      <c r="D55" s="12"/>
      <c r="E55" s="13" t="str">
        <f>IF($A55="","",IF((C55="Yes"),(B55*(1+'Quote'!$B$6)),0))</f>
        <v/>
      </c>
      <c r="F55" s="14" t="str">
        <f>IF($A55="","",(E55*'Quote'!$B$5))</f>
        <v/>
      </c>
      <c r="G55" s="14" t="str">
        <f>IF($A55="","",IF((C55="Yes"),(D55*'Quote'!$B$7),0))</f>
        <v/>
      </c>
    </row>
    <row r="56" spans="1:7" x14ac:dyDescent="0.25">
      <c r="B56" s="11"/>
      <c r="D56" s="12"/>
      <c r="E56" s="13" t="str">
        <f>IF($A56="","",IF((C56="Yes"),(B56*(1+'Quote'!$B$6)),0))</f>
        <v/>
      </c>
      <c r="F56" s="14" t="str">
        <f>IF($A56="","",(E56*'Quote'!$B$5))</f>
        <v/>
      </c>
      <c r="G56" s="14" t="str">
        <f>IF($A56="","",IF((C56="Yes"),(D56*'Quote'!$B$7),0))</f>
        <v/>
      </c>
    </row>
    <row r="57" spans="1:7" x14ac:dyDescent="0.25">
      <c r="B57" s="11"/>
      <c r="D57" s="12"/>
      <c r="E57" s="13" t="str">
        <f>IF($A57="","",IF((C57="Yes"),(B57*(1+'Quote'!$B$6)),0))</f>
        <v/>
      </c>
      <c r="F57" s="14" t="str">
        <f>IF($A57="","",(E57*'Quote'!$B$5))</f>
        <v/>
      </c>
      <c r="G57" s="14" t="str">
        <f>IF($A57="","",IF((C57="Yes"),(D57*'Quote'!$B$7),0))</f>
        <v/>
      </c>
    </row>
    <row r="58" spans="1:7" x14ac:dyDescent="0.25">
      <c r="B58" s="11"/>
      <c r="D58" s="12"/>
      <c r="E58" s="13" t="str">
        <f>IF($A58="","",IF((C58="Yes"),(B58*(1+'Quote'!$B$6)),0))</f>
        <v/>
      </c>
      <c r="F58" s="14" t="str">
        <f>IF($A58="","",(E58*'Quote'!$B$5))</f>
        <v/>
      </c>
      <c r="G58" s="14" t="str">
        <f>IF($A58="","",IF((C58="Yes"),(D58*'Quote'!$B$7),0))</f>
        <v/>
      </c>
    </row>
    <row r="59" spans="1:7" x14ac:dyDescent="0.25">
      <c r="B59" s="11"/>
      <c r="D59" s="12"/>
      <c r="E59" s="13" t="str">
        <f>IF($A59="","",IF((C59="Yes"),(B59*(1+'Quote'!$B$6)),0))</f>
        <v/>
      </c>
      <c r="F59" s="14" t="str">
        <f>IF($A59="","",(E59*'Quote'!$B$5))</f>
        <v/>
      </c>
      <c r="G59" s="14" t="str">
        <f>IF($A59="","",IF((C59="Yes"),(D59*'Quote'!$B$7),0))</f>
        <v/>
      </c>
    </row>
    <row r="60" spans="1:7" x14ac:dyDescent="0.25">
      <c r="B60" s="11"/>
      <c r="D60" s="12"/>
      <c r="E60" s="13" t="str">
        <f>IF($A60="","",IF((C60="Yes"),(B60*(1+'Quote'!$B$6)),0))</f>
        <v/>
      </c>
      <c r="F60" s="14" t="str">
        <f>IF($A60="","",(E60*'Quote'!$B$5))</f>
        <v/>
      </c>
      <c r="G60" s="14" t="str">
        <f>IF($A60="","",IF((C60="Yes"),(D60*'Quote'!$B$7),0))</f>
        <v/>
      </c>
    </row>
    <row r="61" spans="1:7" x14ac:dyDescent="0.25">
      <c r="B61" s="11"/>
      <c r="D61" s="12"/>
      <c r="E61" s="13" t="str">
        <f>IF($A61="","",IF((C61="Yes"),(B61*(1+'Quote'!$B$6)),0))</f>
        <v/>
      </c>
      <c r="F61" s="14" t="str">
        <f>IF($A61="","",(E61*'Quote'!$B$5))</f>
        <v/>
      </c>
      <c r="G61" s="14" t="str">
        <f>IF($A61="","",IF((C61="Yes"),(D61*'Quote'!$B$7),0))</f>
        <v/>
      </c>
    </row>
    <row r="62" spans="1:7" x14ac:dyDescent="0.25">
      <c r="B62" s="11"/>
      <c r="D62" s="12"/>
      <c r="E62" s="13" t="str">
        <f>IF($A62="","",IF((C62="Yes"),(B62*(1+'Quote'!$B$6)),0))</f>
        <v/>
      </c>
      <c r="F62" s="14" t="str">
        <f>IF($A62="","",(E62*'Quote'!$B$5))</f>
        <v/>
      </c>
      <c r="G62" s="14" t="str">
        <f>IF($A62="","",IF((C62="Yes"),(D62*'Quote'!$B$7),0))</f>
        <v/>
      </c>
    </row>
    <row r="63" spans="1:7" x14ac:dyDescent="0.25">
      <c r="B63" s="11"/>
      <c r="D63" s="12"/>
      <c r="E63" s="13" t="str">
        <f>IF($A63="","",IF((C63="Yes"),(B63*(1+'Quote'!$B$6)),0))</f>
        <v/>
      </c>
      <c r="F63" s="14" t="str">
        <f>IF($A63="","",(E63*'Quote'!$B$5))</f>
        <v/>
      </c>
      <c r="G63" s="14" t="str">
        <f>IF($A63="","",IF((C63="Yes"),(D63*'Quote'!$B$7),0))</f>
        <v/>
      </c>
    </row>
    <row r="64" spans="1:7" x14ac:dyDescent="0.25">
      <c r="B64" s="11"/>
      <c r="D64" s="12"/>
      <c r="E64" s="13" t="str">
        <f>IF($A64="","",IF((C64="Yes"),(B64*(1+'Quote'!$B$6)),0))</f>
        <v/>
      </c>
      <c r="F64" s="14" t="str">
        <f>IF($A64="","",(E64*'Quote'!$B$5))</f>
        <v/>
      </c>
      <c r="G64" s="14" t="str">
        <f>IF($A64="","",IF((C64="Yes"),(D64*'Quote'!$B$7),0))</f>
        <v/>
      </c>
    </row>
    <row r="65" spans="1:7" x14ac:dyDescent="0.25">
      <c r="B65" s="11"/>
      <c r="D65" s="12"/>
      <c r="E65" s="13" t="str">
        <f>IF($A65="","",IF((C65="Yes"),(B65*(1+'Quote'!$B$6)),0))</f>
        <v/>
      </c>
      <c r="F65" s="14" t="str">
        <f>IF($A65="","",(E65*'Quote'!$B$5))</f>
        <v/>
      </c>
      <c r="G65" s="14" t="str">
        <f>IF($A65="","",IF((C65="Yes"),(D65*'Quote'!$B$7),0))</f>
        <v/>
      </c>
    </row>
    <row r="66" spans="1:7" x14ac:dyDescent="0.25">
      <c r="B66" s="11"/>
      <c r="D66" s="12"/>
      <c r="E66" s="13" t="str">
        <f>IF($A66="","",IF((C66="Yes"),(B66*(1+'Quote'!$B$6)),0))</f>
        <v/>
      </c>
      <c r="F66" s="14" t="str">
        <f>IF($A66="","",(E66*'Quote'!$B$5))</f>
        <v/>
      </c>
      <c r="G66" s="14" t="str">
        <f>IF($A66="","",IF((C66="Yes"),(D66*'Quote'!$B$7),0))</f>
        <v/>
      </c>
    </row>
    <row r="67" spans="1:7" x14ac:dyDescent="0.25">
      <c r="B67" s="11"/>
      <c r="D67" s="12"/>
      <c r="E67" s="13" t="str">
        <f>IF($A67="","",IF((C67="Yes"),(B67*(1+'Quote'!$B$6)),0))</f>
        <v/>
      </c>
      <c r="F67" s="14" t="str">
        <f>IF($A67="","",(E67*'Quote'!$B$5))</f>
        <v/>
      </c>
      <c r="G67" s="14" t="str">
        <f>IF($A67="","",IF((C67="Yes"),(D67*'Quote'!$B$7),0))</f>
        <v/>
      </c>
    </row>
    <row r="68" spans="1:7" x14ac:dyDescent="0.25">
      <c r="B68" s="11"/>
      <c r="D68" s="12"/>
      <c r="E68" s="13" t="str">
        <f>IF($A68="","",IF((C68="Yes"),(B68*(1+'Quote'!$B$6)),0))</f>
        <v/>
      </c>
      <c r="F68" s="14" t="str">
        <f>IF($A68="","",(E68*'Quote'!$B$5))</f>
        <v/>
      </c>
      <c r="G68" s="14" t="str">
        <f>IF($A68="","",IF((C68="Yes"),(D68*'Quote'!$B$7),0))</f>
        <v/>
      </c>
    </row>
    <row r="69" spans="1:7" x14ac:dyDescent="0.25">
      <c r="B69" s="11"/>
      <c r="D69" s="12"/>
      <c r="E69" s="13" t="str">
        <f>IF($A69="","",IF((C69="Yes"),(B69*(1+'Quote'!$B$6)),0))</f>
        <v/>
      </c>
      <c r="F69" s="14" t="str">
        <f>IF($A69="","",(E69*'Quote'!$B$5))</f>
        <v/>
      </c>
      <c r="G69" s="14" t="str">
        <f>IF($A69="","",IF((C69="Yes"),(D69*'Quote'!$B$7),0))</f>
        <v/>
      </c>
    </row>
    <row r="70" spans="1:7" x14ac:dyDescent="0.25">
      <c r="B70" s="11"/>
      <c r="D70" s="12"/>
      <c r="E70" s="13" t="str">
        <f>IF($A70="","",IF((C70="Yes"),(B70*(1+'Quote'!$B$6)),0))</f>
        <v/>
      </c>
      <c r="F70" s="14" t="str">
        <f>IF($A70="","",(E70*'Quote'!$B$5))</f>
        <v/>
      </c>
      <c r="G70" s="14" t="str">
        <f>IF($A70="","",IF((C70="Yes"),(D70*'Quote'!$B$7),0))</f>
        <v/>
      </c>
    </row>
    <row r="71" spans="1:7" x14ac:dyDescent="0.25">
      <c r="B71" s="11"/>
      <c r="D71" s="12"/>
      <c r="E71" s="13" t="str">
        <f>IF($A71="","",IF((C71="Yes"),(B71*(1+'Quote'!$B$6)),0))</f>
        <v/>
      </c>
      <c r="F71" s="14" t="str">
        <f>IF($A71="","",(E71*'Quote'!$B$5))</f>
        <v/>
      </c>
      <c r="G71" s="14" t="str">
        <f>IF($A71="","",IF((C71="Yes"),(D71*'Quote'!$B$7),0))</f>
        <v/>
      </c>
    </row>
    <row r="72" spans="1:7" x14ac:dyDescent="0.25">
      <c r="B72" s="11"/>
      <c r="D72" s="12"/>
      <c r="E72" s="13" t="str">
        <f>IF($A72="","",IF((C72="Yes"),(B72*(1+'Quote'!$B$6)),0))</f>
        <v/>
      </c>
      <c r="F72" s="14" t="str">
        <f>IF($A72="","",(E72*'Quote'!$B$5))</f>
        <v/>
      </c>
      <c r="G72" s="14" t="str">
        <f>IF($A72="","",IF((C72="Yes"),(D72*'Quote'!$B$7),0))</f>
        <v/>
      </c>
    </row>
    <row r="73" spans="1:7" x14ac:dyDescent="0.25">
      <c r="B73" s="11"/>
      <c r="D73" s="12"/>
      <c r="E73" s="13" t="str">
        <f>IF($A73="","",IF((C73="Yes"),(B73*(1+'Quote'!$B$6)),0))</f>
        <v/>
      </c>
      <c r="F73" s="14" t="str">
        <f>IF($A73="","",(E73*'Quote'!$B$5))</f>
        <v/>
      </c>
      <c r="G73" s="14" t="str">
        <f>IF($A73="","",IF((C73="Yes"),(D73*'Quote'!$B$7),0))</f>
        <v/>
      </c>
    </row>
    <row r="74" spans="1:7" x14ac:dyDescent="0.25">
      <c r="B74" s="11"/>
      <c r="D74" s="12"/>
      <c r="E74" s="13" t="str">
        <f>IF($A74="","",IF((C74="Yes"),(B74*(1+'Quote'!$B$6)),0))</f>
        <v/>
      </c>
      <c r="F74" s="14" t="str">
        <f>IF($A74="","",(E74*'Quote'!$B$5))</f>
        <v/>
      </c>
      <c r="G74" s="14" t="str">
        <f>IF($A74="","",IF((C74="Yes"),(D74*'Quote'!$B$7),0))</f>
        <v/>
      </c>
    </row>
    <row r="75" spans="1:7" x14ac:dyDescent="0.25">
      <c r="B75" s="11"/>
      <c r="D75" s="12"/>
      <c r="E75" s="13" t="str">
        <f>IF($A75="","",IF((C75="Yes"),(B75*(1+'Quote'!$B$6)),0))</f>
        <v/>
      </c>
      <c r="F75" s="14" t="str">
        <f>IF($A75="","",(E75*'Quote'!$B$5))</f>
        <v/>
      </c>
      <c r="G75" s="14" t="str">
        <f>IF($A75="","",IF((C75="Yes"),(D75*'Quote'!$B$7),0))</f>
        <v/>
      </c>
    </row>
    <row r="76" spans="1:7" x14ac:dyDescent="0.25">
      <c r="B76" s="11"/>
      <c r="D76" s="12"/>
      <c r="E76" s="13" t="str">
        <f>IF($A76="","",IF((C76="Yes"),(B76*(1+'Quote'!$B$6)),0))</f>
        <v/>
      </c>
      <c r="F76" s="14" t="str">
        <f>IF($A76="","",(E76*'Quote'!$B$5))</f>
        <v/>
      </c>
      <c r="G76" s="14" t="str">
        <f>IF($A76="","",IF((C76="Yes"),(D76*'Quote'!$B$7),0))</f>
        <v/>
      </c>
    </row>
    <row r="77" spans="1:7" x14ac:dyDescent="0.25">
      <c r="B77" s="11"/>
      <c r="D77" s="12"/>
      <c r="E77" s="13" t="str">
        <f>IF($A77="","",IF((C77="Yes"),(B77*(1+'Quote'!$B$6)),0))</f>
        <v/>
      </c>
      <c r="F77" s="14" t="str">
        <f>IF($A77="","",(E77*'Quote'!$B$5))</f>
        <v/>
      </c>
      <c r="G77" s="14" t="str">
        <f>IF($A77="","",IF((C77="Yes"),(D77*'Quote'!$B$7),0))</f>
        <v/>
      </c>
    </row>
    <row r="78" spans="1:7" x14ac:dyDescent="0.25">
      <c r="B78" s="11"/>
      <c r="D78" s="12"/>
      <c r="E78" s="13" t="str">
        <f>IF($A78="","",IF((C78="Yes"),(B78*(1+'Quote'!$B$6)),0))</f>
        <v/>
      </c>
      <c r="F78" s="14" t="str">
        <f>IF($A78="","",(E78*'Quote'!$B$5))</f>
        <v/>
      </c>
      <c r="G78" s="14" t="str">
        <f>IF($A78="","",IF((C78="Yes"),(D78*'Quote'!$B$7),0))</f>
        <v/>
      </c>
    </row>
    <row r="79" spans="1:7" x14ac:dyDescent="0.25">
      <c r="B79" s="11"/>
      <c r="D79" s="12"/>
      <c r="E79" s="13" t="str">
        <f>IF($A79="","",IF((C79="Yes"),(B79*(1+'Quote'!$B$6)),0))</f>
        <v/>
      </c>
      <c r="F79" s="14" t="str">
        <f>IF($A79="","",(E79*'Quote'!$B$5))</f>
        <v/>
      </c>
      <c r="G79" s="14" t="str">
        <f>IF($A79="","",IF((C79="Yes"),(D79*'Quote'!$B$7),0))</f>
        <v/>
      </c>
    </row>
    <row r="80" spans="1:7" x14ac:dyDescent="0.25">
      <c r="B80" s="11"/>
      <c r="D80" s="12"/>
      <c r="E80" s="13" t="str">
        <f>IF($A80="","",IF((C80="Yes"),(B80*(1+'Quote'!$B$6)),0))</f>
        <v/>
      </c>
      <c r="F80" s="14" t="str">
        <f>IF($A80="","",(E80*'Quote'!$B$5))</f>
        <v/>
      </c>
      <c r="G80" s="14" t="str">
        <f>IF($A80="","",IF((C80="Yes"),(D80*'Quote'!$B$7),0))</f>
        <v/>
      </c>
    </row>
    <row r="81" spans="1:7" x14ac:dyDescent="0.25">
      <c r="B81" s="11"/>
      <c r="D81" s="12"/>
      <c r="E81" s="13" t="str">
        <f>IF($A81="","",IF((C81="Yes"),(B81*(1+'Quote'!$B$6)),0))</f>
        <v/>
      </c>
      <c r="F81" s="14" t="str">
        <f>IF($A81="","",(E81*'Quote'!$B$5))</f>
        <v/>
      </c>
      <c r="G81" s="14" t="str">
        <f>IF($A81="","",IF((C81="Yes"),(D81*'Quote'!$B$7),0))</f>
        <v/>
      </c>
    </row>
    <row r="82" spans="1:7" x14ac:dyDescent="0.25">
      <c r="B82" s="11"/>
      <c r="D82" s="12"/>
      <c r="E82" s="13" t="str">
        <f>IF($A82="","",IF((C82="Yes"),(B82*(1+'Quote'!$B$6)),0))</f>
        <v/>
      </c>
      <c r="F82" s="14" t="str">
        <f>IF($A82="","",(E82*'Quote'!$B$5))</f>
        <v/>
      </c>
      <c r="G82" s="14" t="str">
        <f>IF($A82="","",IF((C82="Yes"),(D82*'Quote'!$B$7),0))</f>
        <v/>
      </c>
    </row>
    <row r="83" spans="1:7" x14ac:dyDescent="0.25">
      <c r="B83" s="11"/>
      <c r="D83" s="12"/>
      <c r="E83" s="13" t="str">
        <f>IF($A83="","",IF((C83="Yes"),(B83*(1+'Quote'!$B$6)),0))</f>
        <v/>
      </c>
      <c r="F83" s="14" t="str">
        <f>IF($A83="","",(E83*'Quote'!$B$5))</f>
        <v/>
      </c>
      <c r="G83" s="14" t="str">
        <f>IF($A83="","",IF((C83="Yes"),(D83*'Quote'!$B$7),0))</f>
        <v/>
      </c>
    </row>
    <row r="84" spans="1:7" x14ac:dyDescent="0.25">
      <c r="B84" s="11"/>
      <c r="D84" s="12"/>
      <c r="E84" s="13" t="str">
        <f>IF($A84="","",IF((C84="Yes"),(B84*(1+'Quote'!$B$6)),0))</f>
        <v/>
      </c>
      <c r="F84" s="14" t="str">
        <f>IF($A84="","",(E84*'Quote'!$B$5))</f>
        <v/>
      </c>
      <c r="G84" s="14" t="str">
        <f>IF($A84="","",IF((C84="Yes"),(D84*'Quote'!$B$7),0))</f>
        <v/>
      </c>
    </row>
    <row r="85" spans="1:7" x14ac:dyDescent="0.25">
      <c r="B85" s="11"/>
      <c r="D85" s="12"/>
      <c r="E85" s="13" t="str">
        <f>IF($A85="","",IF((C85="Yes"),(B85*(1+'Quote'!$B$6)),0))</f>
        <v/>
      </c>
      <c r="F85" s="14" t="str">
        <f>IF($A85="","",(E85*'Quote'!$B$5))</f>
        <v/>
      </c>
      <c r="G85" s="14" t="str">
        <f>IF($A85="","",IF((C85="Yes"),(D85*'Quote'!$B$7),0))</f>
        <v/>
      </c>
    </row>
    <row r="86" spans="1:7" x14ac:dyDescent="0.25">
      <c r="B86" s="11"/>
      <c r="D86" s="12"/>
      <c r="E86" s="13" t="str">
        <f>IF($A86="","",IF((C86="Yes"),(B86*(1+'Quote'!$B$6)),0))</f>
        <v/>
      </c>
      <c r="F86" s="14" t="str">
        <f>IF($A86="","",(E86*'Quote'!$B$5))</f>
        <v/>
      </c>
      <c r="G86" s="14" t="str">
        <f>IF($A86="","",IF((C86="Yes"),(D86*'Quote'!$B$7),0))</f>
        <v/>
      </c>
    </row>
    <row r="87" spans="1:7" x14ac:dyDescent="0.25">
      <c r="B87" s="11"/>
      <c r="D87" s="12"/>
      <c r="E87" s="13" t="str">
        <f>IF($A87="","",IF((C87="Yes"),(B87*(1+'Quote'!$B$6)),0))</f>
        <v/>
      </c>
      <c r="F87" s="14" t="str">
        <f>IF($A87="","",(E87*'Quote'!$B$5))</f>
        <v/>
      </c>
      <c r="G87" s="14" t="str">
        <f>IF($A87="","",IF((C87="Yes"),(D87*'Quote'!$B$7),0))</f>
        <v/>
      </c>
    </row>
    <row r="88" spans="1:7" x14ac:dyDescent="0.25">
      <c r="B88" s="11"/>
      <c r="D88" s="12"/>
      <c r="E88" s="13" t="str">
        <f>IF($A88="","",IF((C88="Yes"),(B88*(1+'Quote'!$B$6)),0))</f>
        <v/>
      </c>
      <c r="F88" s="14" t="str">
        <f>IF($A88="","",(E88*'Quote'!$B$5))</f>
        <v/>
      </c>
      <c r="G88" s="14" t="str">
        <f>IF($A88="","",IF((C88="Yes"),(D88*'Quote'!$B$7),0))</f>
        <v/>
      </c>
    </row>
    <row r="89" spans="1:7" x14ac:dyDescent="0.25">
      <c r="B89" s="11"/>
      <c r="D89" s="12"/>
      <c r="E89" s="13" t="str">
        <f>IF($A89="","",IF((C89="Yes"),(B89*(1+'Quote'!$B$6)),0))</f>
        <v/>
      </c>
      <c r="F89" s="14" t="str">
        <f>IF($A89="","",(E89*'Quote'!$B$5))</f>
        <v/>
      </c>
      <c r="G89" s="14" t="str">
        <f>IF($A89="","",IF((C89="Yes"),(D89*'Quote'!$B$7),0))</f>
        <v/>
      </c>
    </row>
    <row r="90" spans="1:7" x14ac:dyDescent="0.25">
      <c r="B90" s="11"/>
      <c r="D90" s="12"/>
      <c r="E90" s="13" t="str">
        <f>IF($A90="","",IF((C90="Yes"),(B90*(1+'Quote'!$B$6)),0))</f>
        <v/>
      </c>
      <c r="F90" s="14" t="str">
        <f>IF($A90="","",(E90*'Quote'!$B$5))</f>
        <v/>
      </c>
      <c r="G90" s="14" t="str">
        <f>IF($A90="","",IF((C90="Yes"),(D90*'Quote'!$B$7),0))</f>
        <v/>
      </c>
    </row>
    <row r="91" spans="1:7" x14ac:dyDescent="0.25">
      <c r="B91" s="11"/>
      <c r="D91" s="12"/>
      <c r="E91" s="13" t="str">
        <f>IF($A91="","",IF((C91="Yes"),(B91*(1+'Quote'!$B$6)),0))</f>
        <v/>
      </c>
      <c r="F91" s="14" t="str">
        <f>IF($A91="","",(E91*'Quote'!$B$5))</f>
        <v/>
      </c>
      <c r="G91" s="14" t="str">
        <f>IF($A91="","",IF((C91="Yes"),(D91*'Quote'!$B$7),0))</f>
        <v/>
      </c>
    </row>
    <row r="92" spans="1:7" x14ac:dyDescent="0.25">
      <c r="B92" s="11"/>
      <c r="D92" s="12"/>
      <c r="E92" s="13" t="str">
        <f>IF($A92="","",IF((C92="Yes"),(B92*(1+'Quote'!$B$6)),0))</f>
        <v/>
      </c>
      <c r="F92" s="14" t="str">
        <f>IF($A92="","",(E92*'Quote'!$B$5))</f>
        <v/>
      </c>
      <c r="G92" s="14" t="str">
        <f>IF($A92="","",IF((C92="Yes"),(D92*'Quote'!$B$7),0))</f>
        <v/>
      </c>
    </row>
    <row r="93" spans="1:7" x14ac:dyDescent="0.25">
      <c r="B93" s="11"/>
      <c r="D93" s="12"/>
      <c r="E93" s="13" t="str">
        <f>IF($A93="","",IF((C93="Yes"),(B93*(1+'Quote'!$B$6)),0))</f>
        <v/>
      </c>
      <c r="F93" s="14" t="str">
        <f>IF($A93="","",(E93*'Quote'!$B$5))</f>
        <v/>
      </c>
      <c r="G93" s="14" t="str">
        <f>IF($A93="","",IF((C93="Yes"),(D93*'Quote'!$B$7),0))</f>
        <v/>
      </c>
    </row>
    <row r="94" spans="1:7" x14ac:dyDescent="0.25">
      <c r="B94" s="11"/>
      <c r="D94" s="12"/>
      <c r="E94" s="13" t="str">
        <f>IF($A94="","",IF((C94="Yes"),(B94*(1+'Quote'!$B$6)),0))</f>
        <v/>
      </c>
      <c r="F94" s="14" t="str">
        <f>IF($A94="","",(E94*'Quote'!$B$5))</f>
        <v/>
      </c>
      <c r="G94" s="14" t="str">
        <f>IF($A94="","",IF((C94="Yes"),(D94*'Quote'!$B$7),0))</f>
        <v/>
      </c>
    </row>
    <row r="95" spans="1:7" x14ac:dyDescent="0.25">
      <c r="B95" s="11"/>
      <c r="D95" s="12"/>
      <c r="E95" s="13" t="str">
        <f>IF($A95="","",IF((C95="Yes"),(B95*(1+'Quote'!$B$6)),0))</f>
        <v/>
      </c>
      <c r="F95" s="14" t="str">
        <f>IF($A95="","",(E95*'Quote'!$B$5))</f>
        <v/>
      </c>
      <c r="G95" s="14" t="str">
        <f>IF($A95="","",IF((C95="Yes"),(D95*'Quote'!$B$7),0))</f>
        <v/>
      </c>
    </row>
    <row r="96" spans="1:7" x14ac:dyDescent="0.25">
      <c r="B96" s="11"/>
      <c r="D96" s="12"/>
      <c r="E96" s="13" t="str">
        <f>IF($A96="","",IF((C96="Yes"),(B96*(1+'Quote'!$B$6)),0))</f>
        <v/>
      </c>
      <c r="F96" s="14" t="str">
        <f>IF($A96="","",(E96*'Quote'!$B$5))</f>
        <v/>
      </c>
      <c r="G96" s="14" t="str">
        <f>IF($A96="","",IF((C96="Yes"),(D96*'Quote'!$B$7),0))</f>
        <v/>
      </c>
    </row>
    <row r="97" spans="1:7" x14ac:dyDescent="0.25">
      <c r="B97" s="11"/>
      <c r="D97" s="12"/>
      <c r="E97" s="13" t="str">
        <f>IF($A97="","",IF((C97="Yes"),(B97*(1+'Quote'!$B$6)),0))</f>
        <v/>
      </c>
      <c r="F97" s="14" t="str">
        <f>IF($A97="","",(E97*'Quote'!$B$5))</f>
        <v/>
      </c>
      <c r="G97" s="14" t="str">
        <f>IF($A97="","",IF((C97="Yes"),(D97*'Quote'!$B$7),0))</f>
        <v/>
      </c>
    </row>
    <row r="98" spans="1:7" x14ac:dyDescent="0.25">
      <c r="B98" s="11"/>
      <c r="D98" s="12"/>
      <c r="E98" s="13" t="str">
        <f>IF($A98="","",IF((C98="Yes"),(B98*(1+'Quote'!$B$6)),0))</f>
        <v/>
      </c>
      <c r="F98" s="14" t="str">
        <f>IF($A98="","",(E98*'Quote'!$B$5))</f>
        <v/>
      </c>
      <c r="G98" s="14" t="str">
        <f>IF($A98="","",IF((C98="Yes"),(D98*'Quote'!$B$7),0))</f>
        <v/>
      </c>
    </row>
    <row r="99" spans="1:7" x14ac:dyDescent="0.25">
      <c r="B99" s="11"/>
      <c r="D99" s="12"/>
      <c r="E99" s="13" t="str">
        <f>IF($A99="","",IF((C99="Yes"),(B99*(1+'Quote'!$B$6)),0))</f>
        <v/>
      </c>
      <c r="F99" s="14" t="str">
        <f>IF($A99="","",(E99*'Quote'!$B$5))</f>
        <v/>
      </c>
      <c r="G99" s="14" t="str">
        <f>IF($A99="","",IF((C99="Yes"),(D99*'Quote'!$B$7),0))</f>
        <v/>
      </c>
    </row>
    <row r="100" spans="1:7" x14ac:dyDescent="0.25">
      <c r="B100" s="11"/>
      <c r="D100" s="12"/>
      <c r="E100" s="13" t="str">
        <f>IF($A100="","",IF((C100="Yes"),(B100*(1+'Quote'!$B$6)),0))</f>
        <v/>
      </c>
      <c r="F100" s="14" t="str">
        <f>IF($A100="","",(E100*'Quote'!$B$5))</f>
        <v/>
      </c>
      <c r="G100" s="14" t="str">
        <f>IF($A100="","",IF((C100="Yes"),(D100*'Quote'!$B$7),0))</f>
        <v/>
      </c>
    </row>
    <row r="101" spans="1:7" x14ac:dyDescent="0.25">
      <c r="B101" s="11"/>
      <c r="D101" s="12"/>
      <c r="E101" s="13" t="str">
        <f>IF($A101="","",IF((C101="Yes"),(B101*(1+'Quote'!$B$6)),0))</f>
        <v/>
      </c>
      <c r="F101" s="14" t="str">
        <f>IF($A101="","",(E101*'Quote'!$B$5))</f>
        <v/>
      </c>
      <c r="G101" s="14" t="str">
        <f>IF($A101="","",IF((C101="Yes"),(D101*'Quote'!$B$7),0))</f>
        <v/>
      </c>
    </row>
    <row r="102" spans="1:7" x14ac:dyDescent="0.25">
      <c r="B102" s="11"/>
      <c r="D102" s="12"/>
      <c r="E102" s="13" t="str">
        <f>IF($A102="","",IF((C102="Yes"),(B102*(1+'Quote'!$B$6)),0))</f>
        <v/>
      </c>
      <c r="F102" s="14" t="str">
        <f>IF($A102="","",(E102*'Quote'!$B$5))</f>
        <v/>
      </c>
      <c r="G102" s="14" t="str">
        <f>IF($A102="","",IF((C102="Yes"),(D102*'Quote'!$B$7),0))</f>
        <v/>
      </c>
    </row>
    <row r="103" spans="1:7" x14ac:dyDescent="0.25">
      <c r="B103" s="11"/>
      <c r="D103" s="12"/>
      <c r="E103" s="13" t="str">
        <f>IF($A103="","",IF((C103="Yes"),(B103*(1+'Quote'!$B$6)),0))</f>
        <v/>
      </c>
      <c r="F103" s="14" t="str">
        <f>IF($A103="","",(E103*'Quote'!$B$5))</f>
        <v/>
      </c>
      <c r="G103" s="14" t="str">
        <f>IF($A103="","",IF((C103="Yes"),(D103*'Quote'!$B$7),0))</f>
        <v/>
      </c>
    </row>
    <row r="104" spans="1:7" x14ac:dyDescent="0.25">
      <c r="B104" s="11"/>
      <c r="D104" s="12"/>
      <c r="E104" s="13" t="str">
        <f>IF($A104="","",IF((C104="Yes"),(B104*(1+'Quote'!$B$6)),0))</f>
        <v/>
      </c>
      <c r="F104" s="14" t="str">
        <f>IF($A104="","",(E104*'Quote'!$B$5))</f>
        <v/>
      </c>
      <c r="G104" s="14" t="str">
        <f>IF($A104="","",IF((C104="Yes"),(D104*'Quote'!$B$7),0))</f>
        <v/>
      </c>
    </row>
    <row r="105" spans="1:7" x14ac:dyDescent="0.25">
      <c r="B105" s="11"/>
      <c r="D105" s="12"/>
      <c r="E105" s="13" t="str">
        <f>IF($A105="","",IF((C105="Yes"),(B105*(1+'Quote'!$B$6)),0))</f>
        <v/>
      </c>
      <c r="F105" s="14" t="str">
        <f>IF($A105="","",(E105*'Quote'!$B$5))</f>
        <v/>
      </c>
      <c r="G105" s="14" t="str">
        <f>IF($A105="","",IF((C105="Yes"),(D105*'Quote'!$B$7),0))</f>
        <v/>
      </c>
    </row>
    <row r="106" spans="1:7" x14ac:dyDescent="0.25">
      <c r="B106" s="11"/>
      <c r="D106" s="12"/>
      <c r="E106" s="13" t="str">
        <f>IF($A106="","",IF((C106="Yes"),(B106*(1+'Quote'!$B$6)),0))</f>
        <v/>
      </c>
      <c r="F106" s="14" t="str">
        <f>IF($A106="","",(E106*'Quote'!$B$5))</f>
        <v/>
      </c>
      <c r="G106" s="14" t="str">
        <f>IF($A106="","",IF((C106="Yes"),(D106*'Quote'!$B$7),0))</f>
        <v/>
      </c>
    </row>
    <row r="107" spans="1:7" x14ac:dyDescent="0.25">
      <c r="B107" s="11"/>
      <c r="D107" s="12"/>
      <c r="E107" s="13" t="str">
        <f>IF($A107="","",IF((C107="Yes"),(B107*(1+'Quote'!$B$6)),0))</f>
        <v/>
      </c>
      <c r="F107" s="14" t="str">
        <f>IF($A107="","",(E107*'Quote'!$B$5))</f>
        <v/>
      </c>
      <c r="G107" s="14" t="str">
        <f>IF($A107="","",IF((C107="Yes"),(D107*'Quote'!$B$7),0))</f>
        <v/>
      </c>
    </row>
    <row r="108" spans="1:7" x14ac:dyDescent="0.25">
      <c r="B108" s="11"/>
      <c r="D108" s="12"/>
      <c r="E108" s="13" t="str">
        <f>IF($A108="","",IF((C108="Yes"),(B108*(1+'Quote'!$B$6)),0))</f>
        <v/>
      </c>
      <c r="F108" s="14" t="str">
        <f>IF($A108="","",(E108*'Quote'!$B$5))</f>
        <v/>
      </c>
      <c r="G108" s="14" t="str">
        <f>IF($A108="","",IF((C108="Yes"),(D108*'Quote'!$B$7),0))</f>
        <v/>
      </c>
    </row>
    <row r="109" spans="1:7" x14ac:dyDescent="0.25">
      <c r="B109" s="11"/>
      <c r="D109" s="12"/>
      <c r="E109" s="13" t="str">
        <f>IF($A109="","",IF((C109="Yes"),(B109*(1+'Quote'!$B$6)),0))</f>
        <v/>
      </c>
      <c r="F109" s="14" t="str">
        <f>IF($A109="","",(E109*'Quote'!$B$5))</f>
        <v/>
      </c>
      <c r="G109" s="14" t="str">
        <f>IF($A109="","",IF((C109="Yes"),(D109*'Quote'!$B$7),0))</f>
        <v/>
      </c>
    </row>
    <row r="110" spans="1:7" x14ac:dyDescent="0.25">
      <c r="B110" s="11"/>
      <c r="D110" s="12"/>
      <c r="E110" s="13" t="str">
        <f>IF($A110="","",IF((C110="Yes"),(B110*(1+'Quote'!$B$6)),0))</f>
        <v/>
      </c>
      <c r="F110" s="14" t="str">
        <f>IF($A110="","",(E110*'Quote'!$B$5))</f>
        <v/>
      </c>
      <c r="G110" s="14" t="str">
        <f>IF($A110="","",IF((C110="Yes"),(D110*'Quote'!$B$7),0))</f>
        <v/>
      </c>
    </row>
    <row r="111" spans="1:7" x14ac:dyDescent="0.25">
      <c r="B111" s="11"/>
      <c r="D111" s="12"/>
      <c r="E111" s="13" t="str">
        <f>IF($A111="","",IF((C111="Yes"),(B111*(1+'Quote'!$B$6)),0))</f>
        <v/>
      </c>
      <c r="F111" s="14" t="str">
        <f>IF($A111="","",(E111*'Quote'!$B$5))</f>
        <v/>
      </c>
      <c r="G111" s="14" t="str">
        <f>IF($A111="","",IF((C111="Yes"),(D111*'Quote'!$B$7),0))</f>
        <v/>
      </c>
    </row>
    <row r="112" spans="1:7" x14ac:dyDescent="0.25">
      <c r="B112" s="11"/>
      <c r="D112" s="12"/>
      <c r="E112" s="13" t="str">
        <f>IF($A112="","",IF((C112="Yes"),(B112*(1+'Quote'!$B$6)),0))</f>
        <v/>
      </c>
      <c r="F112" s="14" t="str">
        <f>IF($A112="","",(E112*'Quote'!$B$5))</f>
        <v/>
      </c>
      <c r="G112" s="14" t="str">
        <f>IF($A112="","",IF((C112="Yes"),(D112*'Quote'!$B$7),0))</f>
        <v/>
      </c>
    </row>
    <row r="113" spans="1:7" x14ac:dyDescent="0.25">
      <c r="B113" s="11"/>
      <c r="D113" s="12"/>
      <c r="E113" s="13" t="str">
        <f>IF($A113="","",IF((C113="Yes"),(B113*(1+'Quote'!$B$6)),0))</f>
        <v/>
      </c>
      <c r="F113" s="14" t="str">
        <f>IF($A113="","",(E113*'Quote'!$B$5))</f>
        <v/>
      </c>
      <c r="G113" s="14" t="str">
        <f>IF($A113="","",IF((C113="Yes"),(D113*'Quote'!$B$7),0))</f>
        <v/>
      </c>
    </row>
    <row r="114" spans="1:7" x14ac:dyDescent="0.25">
      <c r="B114" s="11"/>
      <c r="D114" s="12"/>
      <c r="E114" s="13" t="str">
        <f>IF($A114="","",IF((C114="Yes"),(B114*(1+'Quote'!$B$6)),0))</f>
        <v/>
      </c>
      <c r="F114" s="14" t="str">
        <f>IF($A114="","",(E114*'Quote'!$B$5))</f>
        <v/>
      </c>
      <c r="G114" s="14" t="str">
        <f>IF($A114="","",IF((C114="Yes"),(D114*'Quote'!$B$7),0))</f>
        <v/>
      </c>
    </row>
    <row r="115" spans="1:7" x14ac:dyDescent="0.25">
      <c r="B115" s="11"/>
      <c r="D115" s="12"/>
      <c r="E115" s="13" t="str">
        <f>IF($A115="","",IF((C115="Yes"),(B115*(1+'Quote'!$B$6)),0))</f>
        <v/>
      </c>
      <c r="F115" s="14" t="str">
        <f>IF($A115="","",(E115*'Quote'!$B$5))</f>
        <v/>
      </c>
      <c r="G115" s="14" t="str">
        <f>IF($A115="","",IF((C115="Yes"),(D115*'Quote'!$B$7),0))</f>
        <v/>
      </c>
    </row>
    <row r="116" spans="1:7" x14ac:dyDescent="0.25">
      <c r="B116" s="11"/>
      <c r="D116" s="12"/>
      <c r="E116" s="13" t="str">
        <f>IF($A116="","",IF((C116="Yes"),(B116*(1+'Quote'!$B$6)),0))</f>
        <v/>
      </c>
      <c r="F116" s="14" t="str">
        <f>IF($A116="","",(E116*'Quote'!$B$5))</f>
        <v/>
      </c>
      <c r="G116" s="14" t="str">
        <f>IF($A116="","",IF((C116="Yes"),(D116*'Quote'!$B$7),0))</f>
        <v/>
      </c>
    </row>
    <row r="117" spans="1:7" x14ac:dyDescent="0.25">
      <c r="B117" s="11"/>
      <c r="D117" s="12"/>
      <c r="E117" s="13" t="str">
        <f>IF($A117="","",IF((C117="Yes"),(B117*(1+'Quote'!$B$6)),0))</f>
        <v/>
      </c>
      <c r="F117" s="14" t="str">
        <f>IF($A117="","",(E117*'Quote'!$B$5))</f>
        <v/>
      </c>
      <c r="G117" s="14" t="str">
        <f>IF($A117="","",IF((C117="Yes"),(D117*'Quote'!$B$7),0))</f>
        <v/>
      </c>
    </row>
    <row r="118" spans="1:7" x14ac:dyDescent="0.25">
      <c r="B118" s="11"/>
      <c r="D118" s="12"/>
      <c r="E118" s="13" t="str">
        <f>IF($A118="","",IF((C118="Yes"),(B118*(1+'Quote'!$B$6)),0))</f>
        <v/>
      </c>
      <c r="F118" s="14" t="str">
        <f>IF($A118="","",(E118*'Quote'!$B$5))</f>
        <v/>
      </c>
      <c r="G118" s="14" t="str">
        <f>IF($A118="","",IF((C118="Yes"),(D118*'Quote'!$B$7),0))</f>
        <v/>
      </c>
    </row>
    <row r="119" spans="1:7" x14ac:dyDescent="0.25">
      <c r="B119" s="11"/>
      <c r="D119" s="12"/>
      <c r="E119" s="13" t="str">
        <f>IF($A119="","",IF((C119="Yes"),(B119*(1+'Quote'!$B$6)),0))</f>
        <v/>
      </c>
      <c r="F119" s="14" t="str">
        <f>IF($A119="","",(E119*'Quote'!$B$5))</f>
        <v/>
      </c>
      <c r="G119" s="14" t="str">
        <f>IF($A119="","",IF((C119="Yes"),(D119*'Quote'!$B$7),0))</f>
        <v/>
      </c>
    </row>
    <row r="120" spans="1:7" x14ac:dyDescent="0.25">
      <c r="B120" s="11"/>
      <c r="D120" s="12"/>
      <c r="E120" s="13" t="str">
        <f>IF($A120="","",IF((C120="Yes"),(B120*(1+'Quote'!$B$6)),0))</f>
        <v/>
      </c>
      <c r="F120" s="14" t="str">
        <f>IF($A120="","",(E120*'Quote'!$B$5))</f>
        <v/>
      </c>
      <c r="G120" s="14" t="str">
        <f>IF($A120="","",IF((C120="Yes"),(D120*'Quote'!$B$7),0))</f>
        <v/>
      </c>
    </row>
    <row r="121" spans="1:7" x14ac:dyDescent="0.25">
      <c r="B121" s="11"/>
      <c r="D121" s="12"/>
      <c r="E121" s="13" t="str">
        <f>IF($A121="","",IF((C121="Yes"),(B121*(1+'Quote'!$B$6)),0))</f>
        <v/>
      </c>
      <c r="F121" s="14" t="str">
        <f>IF($A121="","",(E121*'Quote'!$B$5))</f>
        <v/>
      </c>
      <c r="G121" s="14" t="str">
        <f>IF($A121="","",IF((C121="Yes"),(D121*'Quote'!$B$7),0))</f>
        <v/>
      </c>
    </row>
    <row r="122" spans="1:7" x14ac:dyDescent="0.25">
      <c r="B122" s="11"/>
      <c r="D122" s="12"/>
      <c r="E122" s="13" t="str">
        <f>IF($A122="","",IF((C122="Yes"),(B122*(1+'Quote'!$B$6)),0))</f>
        <v/>
      </c>
      <c r="F122" s="14" t="str">
        <f>IF($A122="","",(E122*'Quote'!$B$5))</f>
        <v/>
      </c>
      <c r="G122" s="14" t="str">
        <f>IF($A122="","",IF((C122="Yes"),(D122*'Quote'!$B$7),0))</f>
        <v/>
      </c>
    </row>
    <row r="123" spans="1:7" x14ac:dyDescent="0.25">
      <c r="B123" s="11"/>
      <c r="D123" s="12"/>
      <c r="E123" s="13" t="str">
        <f>IF($A123="","",IF((C123="Yes"),(B123*(1+'Quote'!$B$6)),0))</f>
        <v/>
      </c>
      <c r="F123" s="14" t="str">
        <f>IF($A123="","",(E123*'Quote'!$B$5))</f>
        <v/>
      </c>
      <c r="G123" s="14" t="str">
        <f>IF($A123="","",IF((C123="Yes"),(D123*'Quote'!$B$7),0))</f>
        <v/>
      </c>
    </row>
    <row r="124" spans="1:7" x14ac:dyDescent="0.25">
      <c r="B124" s="11"/>
      <c r="D124" s="12"/>
      <c r="E124" s="13" t="str">
        <f>IF($A124="","",IF((C124="Yes"),(B124*(1+'Quote'!$B$6)),0))</f>
        <v/>
      </c>
      <c r="F124" s="14" t="str">
        <f>IF($A124="","",(E124*'Quote'!$B$5))</f>
        <v/>
      </c>
      <c r="G124" s="14" t="str">
        <f>IF($A124="","",IF((C124="Yes"),(D124*'Quote'!$B$7),0))</f>
        <v/>
      </c>
    </row>
    <row r="125" spans="1:7" x14ac:dyDescent="0.25">
      <c r="B125" s="11"/>
      <c r="D125" s="12"/>
      <c r="E125" s="13" t="str">
        <f>IF($A125="","",IF((C125="Yes"),(B125*(1+'Quote'!$B$6)),0))</f>
        <v/>
      </c>
      <c r="F125" s="14" t="str">
        <f>IF($A125="","",(E125*'Quote'!$B$5))</f>
        <v/>
      </c>
      <c r="G125" s="14" t="str">
        <f>IF($A125="","",IF((C125="Yes"),(D125*'Quote'!$B$7),0))</f>
        <v/>
      </c>
    </row>
    <row r="126" spans="1:7" x14ac:dyDescent="0.25">
      <c r="B126" s="11"/>
      <c r="D126" s="12"/>
      <c r="E126" s="13" t="str">
        <f>IF($A126="","",IF((C126="Yes"),(B126*(1+'Quote'!$B$6)),0))</f>
        <v/>
      </c>
      <c r="F126" s="14" t="str">
        <f>IF($A126="","",(E126*'Quote'!$B$5))</f>
        <v/>
      </c>
      <c r="G126" s="14" t="str">
        <f>IF($A126="","",IF((C126="Yes"),(D126*'Quote'!$B$7),0))</f>
        <v/>
      </c>
    </row>
    <row r="127" spans="1:7" x14ac:dyDescent="0.25">
      <c r="B127" s="11"/>
      <c r="D127" s="12"/>
      <c r="E127" s="13" t="str">
        <f>IF($A127="","",IF((C127="Yes"),(B127*(1+'Quote'!$B$6)),0))</f>
        <v/>
      </c>
      <c r="F127" s="14" t="str">
        <f>IF($A127="","",(E127*'Quote'!$B$5))</f>
        <v/>
      </c>
      <c r="G127" s="14" t="str">
        <f>IF($A127="","",IF((C127="Yes"),(D127*'Quote'!$B$7),0))</f>
        <v/>
      </c>
    </row>
    <row r="128" spans="1:7" x14ac:dyDescent="0.25">
      <c r="B128" s="11"/>
      <c r="D128" s="12"/>
      <c r="E128" s="13" t="str">
        <f>IF($A128="","",IF((C128="Yes"),(B128*(1+'Quote'!$B$6)),0))</f>
        <v/>
      </c>
      <c r="F128" s="14" t="str">
        <f>IF($A128="","",(E128*'Quote'!$B$5))</f>
        <v/>
      </c>
      <c r="G128" s="14" t="str">
        <f>IF($A128="","",IF((C128="Yes"),(D128*'Quote'!$B$7),0))</f>
        <v/>
      </c>
    </row>
    <row r="129" spans="1:7" x14ac:dyDescent="0.25">
      <c r="B129" s="11"/>
      <c r="D129" s="12"/>
      <c r="E129" s="13" t="str">
        <f>IF($A129="","",IF((C129="Yes"),(B129*(1+'Quote'!$B$6)),0))</f>
        <v/>
      </c>
      <c r="F129" s="14" t="str">
        <f>IF($A129="","",(E129*'Quote'!$B$5))</f>
        <v/>
      </c>
      <c r="G129" s="14" t="str">
        <f>IF($A129="","",IF((C129="Yes"),(D129*'Quote'!$B$7),0))</f>
        <v/>
      </c>
    </row>
    <row r="130" spans="1:7" x14ac:dyDescent="0.25">
      <c r="B130" s="11"/>
      <c r="D130" s="12"/>
      <c r="E130" s="13" t="str">
        <f>IF($A130="","",IF((C130="Yes"),(B130*(1+'Quote'!$B$6)),0))</f>
        <v/>
      </c>
      <c r="F130" s="14" t="str">
        <f>IF($A130="","",(E130*'Quote'!$B$5))</f>
        <v/>
      </c>
      <c r="G130" s="14" t="str">
        <f>IF($A130="","",IF((C130="Yes"),(D130*'Quote'!$B$7),0))</f>
        <v/>
      </c>
    </row>
    <row r="131" spans="1:7" x14ac:dyDescent="0.25">
      <c r="B131" s="11"/>
      <c r="D131" s="12"/>
      <c r="E131" s="13" t="str">
        <f>IF($A131="","",IF((C131="Yes"),(B131*(1+'Quote'!$B$6)),0))</f>
        <v/>
      </c>
      <c r="F131" s="14" t="str">
        <f>IF($A131="","",(E131*'Quote'!$B$5))</f>
        <v/>
      </c>
      <c r="G131" s="14" t="str">
        <f>IF($A131="","",IF((C131="Yes"),(D131*'Quote'!$B$7),0))</f>
        <v/>
      </c>
    </row>
    <row r="132" spans="1:7" x14ac:dyDescent="0.25">
      <c r="B132" s="11"/>
      <c r="D132" s="12"/>
      <c r="E132" s="13" t="str">
        <f>IF($A132="","",IF((C132="Yes"),(B132*(1+'Quote'!$B$6)),0))</f>
        <v/>
      </c>
      <c r="F132" s="14" t="str">
        <f>IF($A132="","",(E132*'Quote'!$B$5))</f>
        <v/>
      </c>
      <c r="G132" s="14" t="str">
        <f>IF($A132="","",IF((C132="Yes"),(D132*'Quote'!$B$7),0))</f>
        <v/>
      </c>
    </row>
    <row r="133" spans="1:7" x14ac:dyDescent="0.25">
      <c r="B133" s="11"/>
      <c r="D133" s="12"/>
      <c r="E133" s="13" t="str">
        <f>IF($A133="","",IF((C133="Yes"),(B133*(1+'Quote'!$B$6)),0))</f>
        <v/>
      </c>
      <c r="F133" s="14" t="str">
        <f>IF($A133="","",(E133*'Quote'!$B$5))</f>
        <v/>
      </c>
      <c r="G133" s="14" t="str">
        <f>IF($A133="","",IF((C133="Yes"),(D133*'Quote'!$B$7),0))</f>
        <v/>
      </c>
    </row>
    <row r="134" spans="1:7" x14ac:dyDescent="0.25">
      <c r="B134" s="11"/>
      <c r="D134" s="12"/>
      <c r="E134" s="13" t="str">
        <f>IF($A134="","",IF((C134="Yes"),(B134*(1+'Quote'!$B$6)),0))</f>
        <v/>
      </c>
      <c r="F134" s="14" t="str">
        <f>IF($A134="","",(E134*'Quote'!$B$5))</f>
        <v/>
      </c>
      <c r="G134" s="14" t="str">
        <f>IF($A134="","",IF((C134="Yes"),(D134*'Quote'!$B$7),0))</f>
        <v/>
      </c>
    </row>
    <row r="135" spans="1:7" x14ac:dyDescent="0.25">
      <c r="B135" s="11"/>
      <c r="D135" s="12"/>
      <c r="E135" s="13" t="str">
        <f>IF($A135="","",IF((C135="Yes"),(B135*(1+'Quote'!$B$6)),0))</f>
        <v/>
      </c>
      <c r="F135" s="14" t="str">
        <f>IF($A135="","",(E135*'Quote'!$B$5))</f>
        <v/>
      </c>
      <c r="G135" s="14" t="str">
        <f>IF($A135="","",IF((C135="Yes"),(D135*'Quote'!$B$7),0))</f>
        <v/>
      </c>
    </row>
    <row r="136" spans="1:7" x14ac:dyDescent="0.25">
      <c r="B136" s="11"/>
      <c r="D136" s="12"/>
      <c r="E136" s="13" t="str">
        <f>IF($A136="","",IF((C136="Yes"),(B136*(1+'Quote'!$B$6)),0))</f>
        <v/>
      </c>
      <c r="F136" s="14" t="str">
        <f>IF($A136="","",(E136*'Quote'!$B$5))</f>
        <v/>
      </c>
      <c r="G136" s="14" t="str">
        <f>IF($A136="","",IF((C136="Yes"),(D136*'Quote'!$B$7),0))</f>
        <v/>
      </c>
    </row>
    <row r="137" spans="1:7" x14ac:dyDescent="0.25">
      <c r="B137" s="11"/>
      <c r="D137" s="12"/>
      <c r="E137" s="13" t="str">
        <f>IF($A137="","",IF((C137="Yes"),(B137*(1+'Quote'!$B$6)),0))</f>
        <v/>
      </c>
      <c r="F137" s="14" t="str">
        <f>IF($A137="","",(E137*'Quote'!$B$5))</f>
        <v/>
      </c>
      <c r="G137" s="14" t="str">
        <f>IF($A137="","",IF((C137="Yes"),(D137*'Quote'!$B$7),0))</f>
        <v/>
      </c>
    </row>
    <row r="138" spans="1:7" x14ac:dyDescent="0.25">
      <c r="B138" s="11"/>
      <c r="D138" s="12"/>
      <c r="E138" s="13" t="str">
        <f>IF($A138="","",IF((C138="Yes"),(B138*(1+'Quote'!$B$6)),0))</f>
        <v/>
      </c>
      <c r="F138" s="14" t="str">
        <f>IF($A138="","",(E138*'Quote'!$B$5))</f>
        <v/>
      </c>
      <c r="G138" s="14" t="str">
        <f>IF($A138="","",IF((C138="Yes"),(D138*'Quote'!$B$7),0))</f>
        <v/>
      </c>
    </row>
    <row r="139" spans="1:7" x14ac:dyDescent="0.25">
      <c r="B139" s="11"/>
      <c r="D139" s="12"/>
      <c r="E139" s="13" t="str">
        <f>IF($A139="","",IF((C139="Yes"),(B139*(1+'Quote'!$B$6)),0))</f>
        <v/>
      </c>
      <c r="F139" s="14" t="str">
        <f>IF($A139="","",(E139*'Quote'!$B$5))</f>
        <v/>
      </c>
      <c r="G139" s="14" t="str">
        <f>IF($A139="","",IF((C139="Yes"),(D139*'Quote'!$B$7),0))</f>
        <v/>
      </c>
    </row>
    <row r="140" spans="1:7" x14ac:dyDescent="0.25">
      <c r="B140" s="11"/>
      <c r="D140" s="12"/>
      <c r="E140" s="13" t="str">
        <f>IF($A140="","",IF((C140="Yes"),(B140*(1+'Quote'!$B$6)),0))</f>
        <v/>
      </c>
      <c r="F140" s="14" t="str">
        <f>IF($A140="","",(E140*'Quote'!$B$5))</f>
        <v/>
      </c>
      <c r="G140" s="14" t="str">
        <f>IF($A140="","",IF((C140="Yes"),(D140*'Quote'!$B$7),0))</f>
        <v/>
      </c>
    </row>
    <row r="141" spans="1:7" x14ac:dyDescent="0.25">
      <c r="B141" s="11"/>
      <c r="D141" s="12"/>
      <c r="E141" s="13" t="str">
        <f>IF($A141="","",IF((C141="Yes"),(B141*(1+'Quote'!$B$6)),0))</f>
        <v/>
      </c>
      <c r="F141" s="14" t="str">
        <f>IF($A141="","",(E141*'Quote'!$B$5))</f>
        <v/>
      </c>
      <c r="G141" s="14" t="str">
        <f>IF($A141="","",IF((C141="Yes"),(D141*'Quote'!$B$7),0))</f>
        <v/>
      </c>
    </row>
    <row r="142" spans="1:7" x14ac:dyDescent="0.25">
      <c r="B142" s="11"/>
      <c r="D142" s="12"/>
      <c r="E142" s="13" t="str">
        <f>IF($A142="","",IF((C142="Yes"),(B142*(1+'Quote'!$B$6)),0))</f>
        <v/>
      </c>
      <c r="F142" s="14" t="str">
        <f>IF($A142="","",(E142*'Quote'!$B$5))</f>
        <v/>
      </c>
      <c r="G142" s="14" t="str">
        <f>IF($A142="","",IF((C142="Yes"),(D142*'Quote'!$B$7),0))</f>
        <v/>
      </c>
    </row>
    <row r="143" spans="1:7" x14ac:dyDescent="0.25">
      <c r="B143" s="11"/>
      <c r="D143" s="12"/>
      <c r="E143" s="13" t="str">
        <f>IF($A143="","",IF((C143="Yes"),(B143*(1+'Quote'!$B$6)),0))</f>
        <v/>
      </c>
      <c r="F143" s="14" t="str">
        <f>IF($A143="","",(E143*'Quote'!$B$5))</f>
        <v/>
      </c>
      <c r="G143" s="14" t="str">
        <f>IF($A143="","",IF((C143="Yes"),(D143*'Quote'!$B$7),0))</f>
        <v/>
      </c>
    </row>
    <row r="144" spans="1:7" x14ac:dyDescent="0.25">
      <c r="B144" s="11"/>
      <c r="D144" s="12"/>
      <c r="E144" s="13" t="str">
        <f>IF($A144="","",IF((C144="Yes"),(B144*(1+'Quote'!$B$6)),0))</f>
        <v/>
      </c>
      <c r="F144" s="14" t="str">
        <f>IF($A144="","",(E144*'Quote'!$B$5))</f>
        <v/>
      </c>
      <c r="G144" s="14" t="str">
        <f>IF($A144="","",IF((C144="Yes"),(D144*'Quote'!$B$7),0))</f>
        <v/>
      </c>
    </row>
    <row r="145" spans="1:7" x14ac:dyDescent="0.25">
      <c r="B145" s="11"/>
      <c r="D145" s="12"/>
      <c r="E145" s="13" t="str">
        <f>IF($A145="","",IF((C145="Yes"),(B145*(1+'Quote'!$B$6)),0))</f>
        <v/>
      </c>
      <c r="F145" s="14" t="str">
        <f>IF($A145="","",(E145*'Quote'!$B$5))</f>
        <v/>
      </c>
      <c r="G145" s="14" t="str">
        <f>IF($A145="","",IF((C145="Yes"),(D145*'Quote'!$B$7),0))</f>
        <v/>
      </c>
    </row>
    <row r="146" spans="1:7" x14ac:dyDescent="0.25">
      <c r="B146" s="11"/>
      <c r="D146" s="12"/>
      <c r="E146" s="13" t="str">
        <f>IF($A146="","",IF((C146="Yes"),(B146*(1+'Quote'!$B$6)),0))</f>
        <v/>
      </c>
      <c r="F146" s="14" t="str">
        <f>IF($A146="","",(E146*'Quote'!$B$5))</f>
        <v/>
      </c>
      <c r="G146" s="14" t="str">
        <f>IF($A146="","",IF((C146="Yes"),(D146*'Quote'!$B$7),0))</f>
        <v/>
      </c>
    </row>
    <row r="147" spans="1:7" x14ac:dyDescent="0.25">
      <c r="B147" s="11"/>
      <c r="D147" s="12"/>
      <c r="E147" s="13" t="str">
        <f>IF($A147="","",IF((C147="Yes"),(B147*(1+'Quote'!$B$6)),0))</f>
        <v/>
      </c>
      <c r="F147" s="14" t="str">
        <f>IF($A147="","",(E147*'Quote'!$B$5))</f>
        <v/>
      </c>
      <c r="G147" s="14" t="str">
        <f>IF($A147="","",IF((C147="Yes"),(D147*'Quote'!$B$7),0))</f>
        <v/>
      </c>
    </row>
    <row r="148" spans="1:7" x14ac:dyDescent="0.25">
      <c r="B148" s="11"/>
      <c r="D148" s="12"/>
      <c r="E148" s="13" t="str">
        <f>IF($A148="","",IF((C148="Yes"),(B148*(1+'Quote'!$B$6)),0))</f>
        <v/>
      </c>
      <c r="F148" s="14" t="str">
        <f>IF($A148="","",(E148*'Quote'!$B$5))</f>
        <v/>
      </c>
      <c r="G148" s="14" t="str">
        <f>IF($A148="","",IF((C148="Yes"),(D148*'Quote'!$B$7),0))</f>
        <v/>
      </c>
    </row>
    <row r="149" spans="1:7" x14ac:dyDescent="0.25">
      <c r="B149" s="11"/>
      <c r="D149" s="12"/>
      <c r="E149" s="13" t="str">
        <f>IF($A149="","",IF((C149="Yes"),(B149*(1+'Quote'!$B$6)),0))</f>
        <v/>
      </c>
      <c r="F149" s="14" t="str">
        <f>IF($A149="","",(E149*'Quote'!$B$5))</f>
        <v/>
      </c>
      <c r="G149" s="14" t="str">
        <f>IF($A149="","",IF((C149="Yes"),(D149*'Quote'!$B$7),0))</f>
        <v/>
      </c>
    </row>
    <row r="150" spans="1:7" x14ac:dyDescent="0.25">
      <c r="B150" s="11"/>
      <c r="D150" s="12"/>
      <c r="E150" s="13" t="str">
        <f>IF($A150="","",IF((C150="Yes"),(B150*(1+'Quote'!$B$6)),0))</f>
        <v/>
      </c>
      <c r="F150" s="14" t="str">
        <f>IF($A150="","",(E150*'Quote'!$B$5))</f>
        <v/>
      </c>
      <c r="G150" s="14" t="str">
        <f>IF($A150="","",IF((C150="Yes"),(D150*'Quote'!$B$7),0))</f>
        <v/>
      </c>
    </row>
    <row r="151" spans="1:7" x14ac:dyDescent="0.25">
      <c r="B151" s="11"/>
      <c r="D151" s="12"/>
      <c r="E151" s="13" t="str">
        <f>IF($A151="","",IF((C151="Yes"),(B151*(1+'Quote'!$B$6)),0))</f>
        <v/>
      </c>
      <c r="F151" s="14" t="str">
        <f>IF($A151="","",(E151*'Quote'!$B$5))</f>
        <v/>
      </c>
      <c r="G151" s="14" t="str">
        <f>IF($A151="","",IF((C151="Yes"),(D151*'Quote'!$B$7),0))</f>
        <v/>
      </c>
    </row>
    <row r="152" spans="1:7" x14ac:dyDescent="0.25">
      <c r="B152" s="11"/>
      <c r="D152" s="12"/>
      <c r="E152" s="13" t="str">
        <f>IF($A152="","",IF((C152="Yes"),(B152*(1+'Quote'!$B$6)),0))</f>
        <v/>
      </c>
      <c r="F152" s="14" t="str">
        <f>IF($A152="","",(E152*'Quote'!$B$5))</f>
        <v/>
      </c>
      <c r="G152" s="14" t="str">
        <f>IF($A152="","",IF((C152="Yes"),(D152*'Quote'!$B$7),0))</f>
        <v/>
      </c>
    </row>
    <row r="153" spans="1:7" x14ac:dyDescent="0.25">
      <c r="B153" s="11"/>
      <c r="D153" s="12"/>
      <c r="E153" s="13" t="str">
        <f>IF($A153="","",IF((C153="Yes"),(B153*(1+'Quote'!$B$6)),0))</f>
        <v/>
      </c>
      <c r="F153" s="14" t="str">
        <f>IF($A153="","",(E153*'Quote'!$B$5))</f>
        <v/>
      </c>
      <c r="G153" s="14" t="str">
        <f>IF($A153="","",IF((C153="Yes"),(D153*'Quote'!$B$7),0))</f>
        <v/>
      </c>
    </row>
    <row r="154" spans="1:7" x14ac:dyDescent="0.25">
      <c r="B154" s="11"/>
      <c r="D154" s="12"/>
      <c r="E154" s="13" t="str">
        <f>IF($A154="","",IF((C154="Yes"),(B154*(1+'Quote'!$B$6)),0))</f>
        <v/>
      </c>
      <c r="F154" s="14" t="str">
        <f>IF($A154="","",(E154*'Quote'!$B$5))</f>
        <v/>
      </c>
      <c r="G154" s="14" t="str">
        <f>IF($A154="","",IF((C154="Yes"),(D154*'Quote'!$B$7),0))</f>
        <v/>
      </c>
    </row>
    <row r="155" spans="1:7" x14ac:dyDescent="0.25">
      <c r="B155" s="11"/>
      <c r="D155" s="12"/>
      <c r="E155" s="13" t="str">
        <f>IF($A155="","",IF((C155="Yes"),(B155*(1+'Quote'!$B$6)),0))</f>
        <v/>
      </c>
      <c r="F155" s="14" t="str">
        <f>IF($A155="","",(E155*'Quote'!$B$5))</f>
        <v/>
      </c>
      <c r="G155" s="14" t="str">
        <f>IF($A155="","",IF((C155="Yes"),(D155*'Quote'!$B$7),0))</f>
        <v/>
      </c>
    </row>
    <row r="156" spans="1:7" x14ac:dyDescent="0.25">
      <c r="B156" s="11"/>
      <c r="D156" s="12"/>
      <c r="E156" s="13" t="str">
        <f>IF($A156="","",IF((C156="Yes"),(B156*(1+'Quote'!$B$6)),0))</f>
        <v/>
      </c>
      <c r="F156" s="14" t="str">
        <f>IF($A156="","",(E156*'Quote'!$B$5))</f>
        <v/>
      </c>
      <c r="G156" s="14" t="str">
        <f>IF($A156="","",IF((C156="Yes"),(D156*'Quote'!$B$7),0))</f>
        <v/>
      </c>
    </row>
    <row r="157" spans="1:7" x14ac:dyDescent="0.25">
      <c r="B157" s="11"/>
      <c r="D157" s="12"/>
      <c r="E157" s="13" t="str">
        <f>IF($A157="","",IF((C157="Yes"),(B157*(1+'Quote'!$B$6)),0))</f>
        <v/>
      </c>
      <c r="F157" s="14" t="str">
        <f>IF($A157="","",(E157*'Quote'!$B$5))</f>
        <v/>
      </c>
      <c r="G157" s="14" t="str">
        <f>IF($A157="","",IF((C157="Yes"),(D157*'Quote'!$B$7),0))</f>
        <v/>
      </c>
    </row>
    <row r="158" spans="1:7" x14ac:dyDescent="0.25">
      <c r="B158" s="11"/>
      <c r="D158" s="12"/>
      <c r="E158" s="13" t="str">
        <f>IF($A158="","",IF((C158="Yes"),(B158*(1+'Quote'!$B$6)),0))</f>
        <v/>
      </c>
      <c r="F158" s="14" t="str">
        <f>IF($A158="","",(E158*'Quote'!$B$5))</f>
        <v/>
      </c>
      <c r="G158" s="14" t="str">
        <f>IF($A158="","",IF((C158="Yes"),(D158*'Quote'!$B$7),0))</f>
        <v/>
      </c>
    </row>
    <row r="159" spans="1:7" x14ac:dyDescent="0.25">
      <c r="B159" s="11"/>
      <c r="D159" s="12"/>
      <c r="E159" s="13" t="str">
        <f>IF($A159="","",IF((C159="Yes"),(B159*(1+'Quote'!$B$6)),0))</f>
        <v/>
      </c>
      <c r="F159" s="14" t="str">
        <f>IF($A159="","",(E159*'Quote'!$B$5))</f>
        <v/>
      </c>
      <c r="G159" s="14" t="str">
        <f>IF($A159="","",IF((C159="Yes"),(D159*'Quote'!$B$7),0))</f>
        <v/>
      </c>
    </row>
    <row r="160" spans="1:7" x14ac:dyDescent="0.25">
      <c r="B160" s="11"/>
      <c r="D160" s="12"/>
      <c r="E160" s="13" t="str">
        <f>IF($A160="","",IF((C160="Yes"),(B160*(1+'Quote'!$B$6)),0))</f>
        <v/>
      </c>
      <c r="F160" s="14" t="str">
        <f>IF($A160="","",(E160*'Quote'!$B$5))</f>
        <v/>
      </c>
      <c r="G160" s="14" t="str">
        <f>IF($A160="","",IF((C160="Yes"),(D160*'Quote'!$B$7),0))</f>
        <v/>
      </c>
    </row>
    <row r="161" spans="1:7" x14ac:dyDescent="0.25">
      <c r="B161" s="11"/>
      <c r="D161" s="12"/>
      <c r="E161" s="13" t="str">
        <f>IF($A161="","",IF((C161="Yes"),(B161*(1+'Quote'!$B$6)),0))</f>
        <v/>
      </c>
      <c r="F161" s="14" t="str">
        <f>IF($A161="","",(E161*'Quote'!$B$5))</f>
        <v/>
      </c>
      <c r="G161" s="14" t="str">
        <f>IF($A161="","",IF((C161="Yes"),(D161*'Quote'!$B$7),0))</f>
        <v/>
      </c>
    </row>
    <row r="162" spans="1:7" x14ac:dyDescent="0.25">
      <c r="B162" s="11"/>
      <c r="D162" s="12"/>
      <c r="E162" s="13" t="str">
        <f>IF($A162="","",IF((C162="Yes"),(B162*(1+'Quote'!$B$6)),0))</f>
        <v/>
      </c>
      <c r="F162" s="14" t="str">
        <f>IF($A162="","",(E162*'Quote'!$B$5))</f>
        <v/>
      </c>
      <c r="G162" s="14" t="str">
        <f>IF($A162="","",IF((C162="Yes"),(D162*'Quote'!$B$7),0))</f>
        <v/>
      </c>
    </row>
    <row r="163" spans="1:7" x14ac:dyDescent="0.25">
      <c r="B163" s="11"/>
      <c r="D163" s="12"/>
      <c r="E163" s="13" t="str">
        <f>IF($A163="","",IF((C163="Yes"),(B163*(1+'Quote'!$B$6)),0))</f>
        <v/>
      </c>
      <c r="F163" s="14" t="str">
        <f>IF($A163="","",(E163*'Quote'!$B$5))</f>
        <v/>
      </c>
      <c r="G163" s="14" t="str">
        <f>IF($A163="","",IF((C163="Yes"),(D163*'Quote'!$B$7),0))</f>
        <v/>
      </c>
    </row>
    <row r="164" spans="1:7" x14ac:dyDescent="0.25">
      <c r="B164" s="11"/>
      <c r="D164" s="12"/>
      <c r="E164" s="13" t="str">
        <f>IF($A164="","",IF((C164="Yes"),(B164*(1+'Quote'!$B$6)),0))</f>
        <v/>
      </c>
      <c r="F164" s="14" t="str">
        <f>IF($A164="","",(E164*'Quote'!$B$5))</f>
        <v/>
      </c>
      <c r="G164" s="14" t="str">
        <f>IF($A164="","",IF((C164="Yes"),(D164*'Quote'!$B$7),0))</f>
        <v/>
      </c>
    </row>
    <row r="165" spans="1:7" x14ac:dyDescent="0.25">
      <c r="B165" s="11"/>
      <c r="D165" s="12"/>
      <c r="E165" s="13" t="str">
        <f>IF($A165="","",IF((C165="Yes"),(B165*(1+'Quote'!$B$6)),0))</f>
        <v/>
      </c>
      <c r="F165" s="14" t="str">
        <f>IF($A165="","",(E165*'Quote'!$B$5))</f>
        <v/>
      </c>
      <c r="G165" s="14" t="str">
        <f>IF($A165="","",IF((C165="Yes"),(D165*'Quote'!$B$7),0))</f>
        <v/>
      </c>
    </row>
    <row r="166" spans="1:7" x14ac:dyDescent="0.25">
      <c r="B166" s="11"/>
      <c r="D166" s="12"/>
      <c r="E166" s="13" t="str">
        <f>IF($A166="","",IF((C166="Yes"),(B166*(1+'Quote'!$B$6)),0))</f>
        <v/>
      </c>
      <c r="F166" s="14" t="str">
        <f>IF($A166="","",(E166*'Quote'!$B$5))</f>
        <v/>
      </c>
      <c r="G166" s="14" t="str">
        <f>IF($A166="","",IF((C166="Yes"),(D166*'Quote'!$B$7),0))</f>
        <v/>
      </c>
    </row>
    <row r="167" spans="1:7" x14ac:dyDescent="0.25">
      <c r="B167" s="11"/>
      <c r="D167" s="12"/>
      <c r="E167" s="13" t="str">
        <f>IF($A167="","",IF((C167="Yes"),(B167*(1+'Quote'!$B$6)),0))</f>
        <v/>
      </c>
      <c r="F167" s="14" t="str">
        <f>IF($A167="","",(E167*'Quote'!$B$5))</f>
        <v/>
      </c>
      <c r="G167" s="14" t="str">
        <f>IF($A167="","",IF((C167="Yes"),(D167*'Quote'!$B$7),0))</f>
        <v/>
      </c>
    </row>
    <row r="168" spans="1:7" x14ac:dyDescent="0.25">
      <c r="B168" s="11"/>
      <c r="D168" s="12"/>
      <c r="E168" s="13" t="str">
        <f>IF($A168="","",IF((C168="Yes"),(B168*(1+'Quote'!$B$6)),0))</f>
        <v/>
      </c>
      <c r="F168" s="14" t="str">
        <f>IF($A168="","",(E168*'Quote'!$B$5))</f>
        <v/>
      </c>
      <c r="G168" s="14" t="str">
        <f>IF($A168="","",IF((C168="Yes"),(D168*'Quote'!$B$7),0))</f>
        <v/>
      </c>
    </row>
    <row r="169" spans="1:7" x14ac:dyDescent="0.25">
      <c r="B169" s="11"/>
      <c r="D169" s="12"/>
      <c r="E169" s="13" t="str">
        <f>IF($A169="","",IF((C169="Yes"),(B169*(1+'Quote'!$B$6)),0))</f>
        <v/>
      </c>
      <c r="F169" s="14" t="str">
        <f>IF($A169="","",(E169*'Quote'!$B$5))</f>
        <v/>
      </c>
      <c r="G169" s="14" t="str">
        <f>IF($A169="","",IF((C169="Yes"),(D169*'Quote'!$B$7),0))</f>
        <v/>
      </c>
    </row>
    <row r="170" spans="1:7" x14ac:dyDescent="0.25">
      <c r="B170" s="11"/>
      <c r="D170" s="12"/>
      <c r="E170" s="13" t="str">
        <f>IF($A170="","",IF((C170="Yes"),(B170*(1+'Quote'!$B$6)),0))</f>
        <v/>
      </c>
      <c r="F170" s="14" t="str">
        <f>IF($A170="","",(E170*'Quote'!$B$5))</f>
        <v/>
      </c>
      <c r="G170" s="14" t="str">
        <f>IF($A170="","",IF((C170="Yes"),(D170*'Quote'!$B$7),0))</f>
        <v/>
      </c>
    </row>
    <row r="171" spans="1:7" x14ac:dyDescent="0.25">
      <c r="B171" s="11"/>
      <c r="D171" s="12"/>
      <c r="E171" s="13" t="str">
        <f>IF($A171="","",IF((C171="Yes"),(B171*(1+'Quote'!$B$6)),0))</f>
        <v/>
      </c>
      <c r="F171" s="14" t="str">
        <f>IF($A171="","",(E171*'Quote'!$B$5))</f>
        <v/>
      </c>
      <c r="G171" s="14" t="str">
        <f>IF($A171="","",IF((C171="Yes"),(D171*'Quote'!$B$7),0))</f>
        <v/>
      </c>
    </row>
    <row r="172" spans="1:7" x14ac:dyDescent="0.25">
      <c r="B172" s="11"/>
      <c r="D172" s="12"/>
      <c r="E172" s="13" t="str">
        <f>IF($A172="","",IF((C172="Yes"),(B172*(1+'Quote'!$B$6)),0))</f>
        <v/>
      </c>
      <c r="F172" s="14" t="str">
        <f>IF($A172="","",(E172*'Quote'!$B$5))</f>
        <v/>
      </c>
      <c r="G172" s="14" t="str">
        <f>IF($A172="","",IF((C172="Yes"),(D172*'Quote'!$B$7),0))</f>
        <v/>
      </c>
    </row>
    <row r="173" spans="1:7" x14ac:dyDescent="0.25">
      <c r="B173" s="11"/>
      <c r="D173" s="12"/>
      <c r="E173" s="13" t="str">
        <f>IF($A173="","",IF((C173="Yes"),(B173*(1+'Quote'!$B$6)),0))</f>
        <v/>
      </c>
      <c r="F173" s="14" t="str">
        <f>IF($A173="","",(E173*'Quote'!$B$5))</f>
        <v/>
      </c>
      <c r="G173" s="14" t="str">
        <f>IF($A173="","",IF((C173="Yes"),(D173*'Quote'!$B$7),0))</f>
        <v/>
      </c>
    </row>
    <row r="174" spans="1:7" x14ac:dyDescent="0.25">
      <c r="B174" s="11"/>
      <c r="D174" s="12"/>
      <c r="E174" s="13" t="str">
        <f>IF($A174="","",IF((C174="Yes"),(B174*(1+'Quote'!$B$6)),0))</f>
        <v/>
      </c>
      <c r="F174" s="14" t="str">
        <f>IF($A174="","",(E174*'Quote'!$B$5))</f>
        <v/>
      </c>
      <c r="G174" s="14" t="str">
        <f>IF($A174="","",IF((C174="Yes"),(D174*'Quote'!$B$7),0))</f>
        <v/>
      </c>
    </row>
    <row r="175" spans="1:7" x14ac:dyDescent="0.25">
      <c r="B175" s="11"/>
      <c r="D175" s="12"/>
      <c r="E175" s="13" t="str">
        <f>IF($A175="","",IF((C175="Yes"),(B175*(1+'Quote'!$B$6)),0))</f>
        <v/>
      </c>
      <c r="F175" s="14" t="str">
        <f>IF($A175="","",(E175*'Quote'!$B$5))</f>
        <v/>
      </c>
      <c r="G175" s="14" t="str">
        <f>IF($A175="","",IF((C175="Yes"),(D175*'Quote'!$B$7),0))</f>
        <v/>
      </c>
    </row>
    <row r="176" spans="1:7" x14ac:dyDescent="0.25">
      <c r="B176" s="11"/>
      <c r="D176" s="12"/>
      <c r="E176" s="13" t="str">
        <f>IF($A176="","",IF((C176="Yes"),(B176*(1+'Quote'!$B$6)),0))</f>
        <v/>
      </c>
      <c r="F176" s="14" t="str">
        <f>IF($A176="","",(E176*'Quote'!$B$5))</f>
        <v/>
      </c>
      <c r="G176" s="14" t="str">
        <f>IF($A176="","",IF((C176="Yes"),(D176*'Quote'!$B$7),0))</f>
        <v/>
      </c>
    </row>
    <row r="177" spans="1:7" x14ac:dyDescent="0.25">
      <c r="B177" s="11"/>
      <c r="D177" s="12"/>
      <c r="E177" s="13" t="str">
        <f>IF($A177="","",IF((C177="Yes"),(B177*(1+'Quote'!$B$6)),0))</f>
        <v/>
      </c>
      <c r="F177" s="14" t="str">
        <f>IF($A177="","",(E177*'Quote'!$B$5))</f>
        <v/>
      </c>
      <c r="G177" s="14" t="str">
        <f>IF($A177="","",IF((C177="Yes"),(D177*'Quote'!$B$7),0))</f>
        <v/>
      </c>
    </row>
    <row r="178" spans="1:7" x14ac:dyDescent="0.25">
      <c r="B178" s="11"/>
      <c r="D178" s="12"/>
      <c r="E178" s="13" t="str">
        <f>IF($A178="","",IF((C178="Yes"),(B178*(1+'Quote'!$B$6)),0))</f>
        <v/>
      </c>
      <c r="F178" s="14" t="str">
        <f>IF($A178="","",(E178*'Quote'!$B$5))</f>
        <v/>
      </c>
      <c r="G178" s="14" t="str">
        <f>IF($A178="","",IF((C178="Yes"),(D178*'Quote'!$B$7),0))</f>
        <v/>
      </c>
    </row>
    <row r="179" spans="1:7" x14ac:dyDescent="0.25">
      <c r="B179" s="11"/>
      <c r="D179" s="12"/>
      <c r="E179" s="13" t="str">
        <f>IF($A179="","",IF((C179="Yes"),(B179*(1+'Quote'!$B$6)),0))</f>
        <v/>
      </c>
      <c r="F179" s="14" t="str">
        <f>IF($A179="","",(E179*'Quote'!$B$5))</f>
        <v/>
      </c>
      <c r="G179" s="14" t="str">
        <f>IF($A179="","",IF((C179="Yes"),(D179*'Quote'!$B$7),0))</f>
        <v/>
      </c>
    </row>
    <row r="180" spans="1:7" x14ac:dyDescent="0.25">
      <c r="B180" s="11"/>
      <c r="D180" s="12"/>
      <c r="E180" s="13" t="str">
        <f>IF($A180="","",IF((C180="Yes"),(B180*(1+'Quote'!$B$6)),0))</f>
        <v/>
      </c>
      <c r="F180" s="14" t="str">
        <f>IF($A180="","",(E180*'Quote'!$B$5))</f>
        <v/>
      </c>
      <c r="G180" s="14" t="str">
        <f>IF($A180="","",IF((C180="Yes"),(D180*'Quote'!$B$7),0))</f>
        <v/>
      </c>
    </row>
    <row r="181" spans="1:7" x14ac:dyDescent="0.25">
      <c r="B181" s="11"/>
      <c r="D181" s="12"/>
      <c r="E181" s="13" t="str">
        <f>IF($A181="","",IF((C181="Yes"),(B181*(1+'Quote'!$B$6)),0))</f>
        <v/>
      </c>
      <c r="F181" s="14" t="str">
        <f>IF($A181="","",(E181*'Quote'!$B$5))</f>
        <v/>
      </c>
      <c r="G181" s="14" t="str">
        <f>IF($A181="","",IF((C181="Yes"),(D181*'Quote'!$B$7),0))</f>
        <v/>
      </c>
    </row>
    <row r="182" spans="1:7" x14ac:dyDescent="0.25">
      <c r="B182" s="11"/>
      <c r="D182" s="12"/>
      <c r="E182" s="13" t="str">
        <f>IF($A182="","",IF((C182="Yes"),(B182*(1+'Quote'!$B$6)),0))</f>
        <v/>
      </c>
      <c r="F182" s="14" t="str">
        <f>IF($A182="","",(E182*'Quote'!$B$5))</f>
        <v/>
      </c>
      <c r="G182" s="14" t="str">
        <f>IF($A182="","",IF((C182="Yes"),(D182*'Quote'!$B$7),0))</f>
        <v/>
      </c>
    </row>
    <row r="183" spans="1:7" x14ac:dyDescent="0.25">
      <c r="B183" s="11"/>
      <c r="D183" s="12"/>
      <c r="E183" s="13" t="str">
        <f>IF($A183="","",IF((C183="Yes"),(B183*(1+'Quote'!$B$6)),0))</f>
        <v/>
      </c>
      <c r="F183" s="14" t="str">
        <f>IF($A183="","",(E183*'Quote'!$B$5))</f>
        <v/>
      </c>
      <c r="G183" s="14" t="str">
        <f>IF($A183="","",IF((C183="Yes"),(D183*'Quote'!$B$7),0))</f>
        <v/>
      </c>
    </row>
    <row r="184" spans="1:7" x14ac:dyDescent="0.25">
      <c r="B184" s="11"/>
      <c r="D184" s="12"/>
      <c r="E184" s="13" t="str">
        <f>IF($A184="","",IF((C184="Yes"),(B184*(1+'Quote'!$B$6)),0))</f>
        <v/>
      </c>
      <c r="F184" s="14" t="str">
        <f>IF($A184="","",(E184*'Quote'!$B$5))</f>
        <v/>
      </c>
      <c r="G184" s="14" t="str">
        <f>IF($A184="","",IF((C184="Yes"),(D184*'Quote'!$B$7),0))</f>
        <v/>
      </c>
    </row>
    <row r="185" spans="1:7" x14ac:dyDescent="0.25">
      <c r="B185" s="11"/>
      <c r="D185" s="12"/>
      <c r="E185" s="13" t="str">
        <f>IF($A185="","",IF((C185="Yes"),(B185*(1+'Quote'!$B$6)),0))</f>
        <v/>
      </c>
      <c r="F185" s="14" t="str">
        <f>IF($A185="","",(E185*'Quote'!$B$5))</f>
        <v/>
      </c>
      <c r="G185" s="14" t="str">
        <f>IF($A185="","",IF((C185="Yes"),(D185*'Quote'!$B$7),0))</f>
        <v/>
      </c>
    </row>
    <row r="186" spans="1:7" x14ac:dyDescent="0.25">
      <c r="B186" s="11"/>
      <c r="D186" s="12"/>
      <c r="E186" s="13" t="str">
        <f>IF($A186="","",IF((C186="Yes"),(B186*(1+'Quote'!$B$6)),0))</f>
        <v/>
      </c>
      <c r="F186" s="14" t="str">
        <f>IF($A186="","",(E186*'Quote'!$B$5))</f>
        <v/>
      </c>
      <c r="G186" s="14" t="str">
        <f>IF($A186="","",IF((C186="Yes"),(D186*'Quote'!$B$7),0))</f>
        <v/>
      </c>
    </row>
    <row r="187" spans="1:7" x14ac:dyDescent="0.25">
      <c r="B187" s="11"/>
      <c r="D187" s="12"/>
      <c r="E187" s="13" t="str">
        <f>IF($A187="","",IF((C187="Yes"),(B187*(1+'Quote'!$B$6)),0))</f>
        <v/>
      </c>
      <c r="F187" s="14" t="str">
        <f>IF($A187="","",(E187*'Quote'!$B$5))</f>
        <v/>
      </c>
      <c r="G187" s="14" t="str">
        <f>IF($A187="","",IF((C187="Yes"),(D187*'Quote'!$B$7),0))</f>
        <v/>
      </c>
    </row>
    <row r="188" spans="1:7" x14ac:dyDescent="0.25">
      <c r="B188" s="11"/>
      <c r="D188" s="12"/>
      <c r="E188" s="13" t="str">
        <f>IF($A188="","",IF((C188="Yes"),(B188*(1+'Quote'!$B$6)),0))</f>
        <v/>
      </c>
      <c r="F188" s="14" t="str">
        <f>IF($A188="","",(E188*'Quote'!$B$5))</f>
        <v/>
      </c>
      <c r="G188" s="14" t="str">
        <f>IF($A188="","",IF((C188="Yes"),(D188*'Quote'!$B$7),0))</f>
        <v/>
      </c>
    </row>
    <row r="189" spans="1:7" x14ac:dyDescent="0.25">
      <c r="B189" s="11"/>
      <c r="D189" s="12"/>
      <c r="E189" s="13" t="str">
        <f>IF($A189="","",IF((C189="Yes"),(B189*(1+'Quote'!$B$6)),0))</f>
        <v/>
      </c>
      <c r="F189" s="14" t="str">
        <f>IF($A189="","",(E189*'Quote'!$B$5))</f>
        <v/>
      </c>
      <c r="G189" s="14" t="str">
        <f>IF($A189="","",IF((C189="Yes"),(D189*'Quote'!$B$7),0))</f>
        <v/>
      </c>
    </row>
    <row r="190" spans="1:7" x14ac:dyDescent="0.25">
      <c r="B190" s="11"/>
      <c r="D190" s="12"/>
      <c r="E190" s="13" t="str">
        <f>IF($A190="","",IF((C190="Yes"),(B190*(1+'Quote'!$B$6)),0))</f>
        <v/>
      </c>
      <c r="F190" s="14" t="str">
        <f>IF($A190="","",(E190*'Quote'!$B$5))</f>
        <v/>
      </c>
      <c r="G190" s="14" t="str">
        <f>IF($A190="","",IF((C190="Yes"),(D190*'Quote'!$B$7),0))</f>
        <v/>
      </c>
    </row>
    <row r="191" spans="1:7" x14ac:dyDescent="0.25">
      <c r="B191" s="11"/>
      <c r="D191" s="12"/>
      <c r="E191" s="13" t="str">
        <f>IF($A191="","",IF((C191="Yes"),(B191*(1+'Quote'!$B$6)),0))</f>
        <v/>
      </c>
      <c r="F191" s="14" t="str">
        <f>IF($A191="","",(E191*'Quote'!$B$5))</f>
        <v/>
      </c>
      <c r="G191" s="14" t="str">
        <f>IF($A191="","",IF((C191="Yes"),(D191*'Quote'!$B$7),0))</f>
        <v/>
      </c>
    </row>
    <row r="192" spans="1:7" x14ac:dyDescent="0.25">
      <c r="B192" s="11"/>
      <c r="D192" s="12"/>
      <c r="E192" s="13" t="str">
        <f>IF($A192="","",IF((C192="Yes"),(B192*(1+'Quote'!$B$6)),0))</f>
        <v/>
      </c>
      <c r="F192" s="14" t="str">
        <f>IF($A192="","",(E192*'Quote'!$B$5))</f>
        <v/>
      </c>
      <c r="G192" s="14" t="str">
        <f>IF($A192="","",IF((C192="Yes"),(D192*'Quote'!$B$7),0))</f>
        <v/>
      </c>
    </row>
    <row r="193" spans="1:7" x14ac:dyDescent="0.25">
      <c r="B193" s="11"/>
      <c r="D193" s="12"/>
      <c r="E193" s="13" t="str">
        <f>IF($A193="","",IF((C193="Yes"),(B193*(1+'Quote'!$B$6)),0))</f>
        <v/>
      </c>
      <c r="F193" s="14" t="str">
        <f>IF($A193="","",(E193*'Quote'!$B$5))</f>
        <v/>
      </c>
      <c r="G193" s="14" t="str">
        <f>IF($A193="","",IF((C193="Yes"),(D193*'Quote'!$B$7),0))</f>
        <v/>
      </c>
    </row>
    <row r="194" spans="1:7" x14ac:dyDescent="0.25">
      <c r="B194" s="11"/>
      <c r="D194" s="12"/>
      <c r="E194" s="13" t="str">
        <f>IF($A194="","",IF((C194="Yes"),(B194*(1+'Quote'!$B$6)),0))</f>
        <v/>
      </c>
      <c r="F194" s="14" t="str">
        <f>IF($A194="","",(E194*'Quote'!$B$5))</f>
        <v/>
      </c>
      <c r="G194" s="14" t="str">
        <f>IF($A194="","",IF((C194="Yes"),(D194*'Quote'!$B$7),0))</f>
        <v/>
      </c>
    </row>
    <row r="195" spans="1:7" x14ac:dyDescent="0.25">
      <c r="B195" s="11"/>
      <c r="D195" s="12"/>
      <c r="E195" s="13" t="str">
        <f>IF($A195="","",IF((C195="Yes"),(B195*(1+'Quote'!$B$6)),0))</f>
        <v/>
      </c>
      <c r="F195" s="14" t="str">
        <f>IF($A195="","",(E195*'Quote'!$B$5))</f>
        <v/>
      </c>
      <c r="G195" s="14" t="str">
        <f>IF($A195="","",IF((C195="Yes"),(D195*'Quote'!$B$7),0))</f>
        <v/>
      </c>
    </row>
    <row r="196" spans="1:7" x14ac:dyDescent="0.25">
      <c r="B196" s="11"/>
      <c r="D196" s="12"/>
      <c r="E196" s="13" t="str">
        <f>IF($A196="","",IF((C196="Yes"),(B196*(1+'Quote'!$B$6)),0))</f>
        <v/>
      </c>
      <c r="F196" s="14" t="str">
        <f>IF($A196="","",(E196*'Quote'!$B$5))</f>
        <v/>
      </c>
      <c r="G196" s="14" t="str">
        <f>IF($A196="","",IF((C196="Yes"),(D196*'Quote'!$B$7),0))</f>
        <v/>
      </c>
    </row>
    <row r="197" spans="1:7" x14ac:dyDescent="0.25">
      <c r="B197" s="11"/>
      <c r="D197" s="12"/>
      <c r="E197" s="13" t="str">
        <f>IF($A197="","",IF((C197="Yes"),(B197*(1+'Quote'!$B$6)),0))</f>
        <v/>
      </c>
      <c r="F197" s="14" t="str">
        <f>IF($A197="","",(E197*'Quote'!$B$5))</f>
        <v/>
      </c>
      <c r="G197" s="14" t="str">
        <f>IF($A197="","",IF((C197="Yes"),(D197*'Quote'!$B$7),0))</f>
        <v/>
      </c>
    </row>
    <row r="198" spans="1:7" x14ac:dyDescent="0.25">
      <c r="B198" s="11"/>
      <c r="D198" s="12"/>
      <c r="E198" s="13" t="str">
        <f>IF($A198="","",IF((C198="Yes"),(B198*(1+'Quote'!$B$6)),0))</f>
        <v/>
      </c>
      <c r="F198" s="14" t="str">
        <f>IF($A198="","",(E198*'Quote'!$B$5))</f>
        <v/>
      </c>
      <c r="G198" s="14" t="str">
        <f>IF($A198="","",IF((C198="Yes"),(D198*'Quote'!$B$7),0))</f>
        <v/>
      </c>
    </row>
    <row r="199" spans="1:7" x14ac:dyDescent="0.25">
      <c r="B199" s="11"/>
      <c r="D199" s="12"/>
      <c r="E199" s="13" t="str">
        <f>IF($A199="","",IF((C199="Yes"),(B199*(1+'Quote'!$B$6)),0))</f>
        <v/>
      </c>
      <c r="F199" s="14" t="str">
        <f>IF($A199="","",(E199*'Quote'!$B$5))</f>
        <v/>
      </c>
      <c r="G199" s="14" t="str">
        <f>IF($A199="","",IF((C199="Yes"),(D199*'Quote'!$B$7),0))</f>
        <v/>
      </c>
    </row>
    <row r="200" spans="1:7" x14ac:dyDescent="0.25">
      <c r="B200" s="11"/>
      <c r="D200" s="12"/>
      <c r="E200" s="13" t="str">
        <f>IF($A200="","",IF((C200="Yes"),(B200*(1+'Quote'!$B$6)),0))</f>
        <v/>
      </c>
      <c r="F200" s="14" t="str">
        <f>IF($A200="","",(E200*'Quote'!$B$5))</f>
        <v/>
      </c>
      <c r="G200" s="14" t="str">
        <f>IF($A200="","",IF((C200="Yes"),(D200*'Quote'!$B$7),0))</f>
        <v/>
      </c>
    </row>
    <row r="201" spans="1:7" x14ac:dyDescent="0.25">
      <c r="B201" s="11"/>
      <c r="D201" s="12"/>
      <c r="E201" s="13" t="str">
        <f>IF($A201="","",IF((C201="Yes"),(B201*(1+'Quote'!$B$6)),0))</f>
        <v/>
      </c>
      <c r="F201" s="14" t="str">
        <f>IF($A201="","",(E201*'Quote'!$B$5))</f>
        <v/>
      </c>
      <c r="G201" s="14" t="str">
        <f>IF($A201="","",IF((C201="Yes"),(D201*'Quote'!$B$7),0))</f>
        <v/>
      </c>
    </row>
  </sheetData>
  <autoFilter ref="A1:G1"/>
  <dataValidations count="3">
    <dataValidation type="decimal" operator="greaterThanOrEqual" allowBlank="1" showErrorMessage="1" errorTitle="Number expected" error="Enter a number." sqref="B2:B201">
      <formula1>-1000000000000</formula1>
    </dataValidation>
    <dataValidation type="list" allowBlank="1" showErrorMessage="1" errorTitle="Pick from the list" error="Choose one of: Yes, No" sqref="C2:C201">
      <formula1>"Yes,No"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28</v>
      </c>
      <c r="B1" s="15" t="s">
        <v>29</v>
      </c>
      <c r="C1" s="15" t="s">
        <v>30</v>
      </c>
    </row>
    <row r="2" spans="1:3" x14ac:dyDescent="0.25">
      <c r="A2" s="16" t="s">
        <v>31</v>
      </c>
      <c r="B2" s="17"/>
      <c r="C2" s="17"/>
    </row>
    <row r="3" spans="1:2" x14ac:dyDescent="0.25">
      <c r="A3" t="s">
        <v>31</v>
      </c>
      <c r="B3" s="5" t="s">
        <v>32</v>
      </c>
    </row>
    <row r="4" spans="1:2" x14ac:dyDescent="0.25">
      <c r="A4" t="s">
        <v>33</v>
      </c>
      <c r="B4" s="5" t="s">
        <v>34</v>
      </c>
    </row>
    <row r="5" spans="1:3" x14ac:dyDescent="0.25">
      <c r="A5" t="s">
        <v>35</v>
      </c>
      <c r="B5" s="18">
        <v>4.25</v>
      </c>
      <c r="C5" s="19" t="s">
        <v>36</v>
      </c>
    </row>
    <row r="6" spans="1:2" x14ac:dyDescent="0.25">
      <c r="A6" t="s">
        <v>37</v>
      </c>
      <c r="B6" s="20">
        <v>0.15</v>
      </c>
    </row>
    <row r="7" spans="1:2" x14ac:dyDescent="0.25">
      <c r="A7" t="s">
        <v>38</v>
      </c>
      <c r="B7" s="18">
        <v>85</v>
      </c>
    </row>
    <row r="8" spans="1:2" x14ac:dyDescent="0.25">
      <c r="A8" t="s">
        <v>39</v>
      </c>
      <c r="B8" s="21">
        <v>4</v>
      </c>
    </row>
    <row r="9" spans="1:2" x14ac:dyDescent="0.25">
      <c r="A9" t="s">
        <v>40</v>
      </c>
      <c r="B9" s="18">
        <v>95</v>
      </c>
    </row>
    <row r="10" spans="1:2" x14ac:dyDescent="0.25">
      <c r="A10" t="s">
        <v>41</v>
      </c>
      <c r="B10" s="20">
        <v>0.5</v>
      </c>
    </row>
    <row r="11" spans="1:3" x14ac:dyDescent="0.25">
      <c r="A11" s="16" t="s">
        <v>42</v>
      </c>
      <c r="B11" s="17"/>
      <c r="C11" s="17"/>
    </row>
    <row r="12" spans="1:2" x14ac:dyDescent="0.25">
      <c r="A12" t="s">
        <v>43</v>
      </c>
      <c r="B12" s="22">
        <f>SUM('Panels'!$F$2:$F$201)</f>
        <v>1114.35</v>
      </c>
    </row>
    <row r="13" spans="1:2" x14ac:dyDescent="0.25">
      <c r="A13" t="s">
        <v>44</v>
      </c>
      <c r="B13" s="22">
        <f>ROUND(('Quote'!$B$12/(1-'Quote'!$B$10)),2)</f>
        <v>2228.7</v>
      </c>
    </row>
    <row r="14" spans="1:2" x14ac:dyDescent="0.25">
      <c r="A14" t="s">
        <v>19</v>
      </c>
      <c r="B14" s="22">
        <f>SUM('Panels'!$G$2:$G$201)</f>
        <v>1062.5</v>
      </c>
    </row>
    <row r="15" spans="1:2" x14ac:dyDescent="0.25">
      <c r="A15" t="s">
        <v>45</v>
      </c>
      <c r="B15" s="22">
        <f>('Quote'!$B$8*'Quote'!$B$9)</f>
        <v>380</v>
      </c>
    </row>
    <row r="16" spans="1:2" x14ac:dyDescent="0.25">
      <c r="A16" t="s">
        <v>46</v>
      </c>
      <c r="B16" s="22">
        <f>CEILING((('Quote'!$B$13+'Quote'!$B$14)+'Quote'!$B$15),50)</f>
        <v>3700</v>
      </c>
    </row>
  </sheetData>
  <dataValidations count="3">
    <dataValidation type="decimal" operator="greaterThanOrEqual" allowBlank="1" showErrorMessage="1" errorTitle="Number expected" error="Enter a number." sqref="B10">
      <formula1>-1000000000000</formula1>
    </dataValidation>
    <dataValidation type="list" allowBlank="1" showErrorMessage="1" errorTitle="Pick from the list" error="Choose one of: Full, Partial, Spot graphics" sqref="B4">
      <formula1>"Full,Partial,Spot graphics"</formula1>
    </dataValidation>
    <dataValidation type="decimal" operator="greaterThanOrEqual" allowBlank="1" showErrorMessage="1" errorTitle="Number expected" error="Enter a number." sqref="B5:B10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Panels</vt:lpstr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