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oute" state="visible" r:id="rId5"/>
    <sheet sheetId="3" name="Week" state="visible" r:id="rId6"/>
  </sheets>
  <calcPr calcId="171027" fullCalcOnLoad="1"/>
</workbook>
</file>

<file path=xl/sharedStrings.xml><?xml version="1.0" encoding="utf-8"?>
<sst xmlns="http://schemas.openxmlformats.org/spreadsheetml/2006/main" count="61" uniqueCount="54">
  <si>
    <t>Window Cleaning Route</t>
  </si>
  <si>
    <t>A free window cleaning route spreadsheet: plan recurring stops by day and order with frequency and status for cleaners, in Google Sheets and Excel.</t>
  </si>
  <si>
    <t>Quick start</t>
  </si>
  <si>
    <t>Open the Route tab and replace the sample rows with your own — one row per entry. Formulas fill in automatically for new rows.</t>
  </si>
  <si>
    <t>Next due works out from frequency and last done date, and turns red once passed.</t>
  </si>
  <si>
    <t>Storefronts on the same street make a tight weekly route; fill gaps with residential jobs.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</si>
  <si>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</si>
  <si>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</si>
  <si>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</si>
  <si>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</si>
  <si>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</si>
  <si>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</si>
  <si>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</si>
  <si>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Route day</t>
  </si>
  <si>
    <t>Stop</t>
  </si>
  <si>
    <t>Customer</t>
  </si>
  <si>
    <t>Address</t>
  </si>
  <si>
    <t>Service</t>
  </si>
  <si>
    <t>Frequency</t>
  </si>
  <si>
    <t>Price</t>
  </si>
  <si>
    <t>Last done</t>
  </si>
  <si>
    <t>This visit</t>
  </si>
  <si>
    <t>Next due</t>
  </si>
  <si>
    <t>Mon</t>
  </si>
  <si>
    <t>Main St Bakery</t>
  </si>
  <si>
    <t>12 Main St</t>
  </si>
  <si>
    <t>Storefront</t>
  </si>
  <si>
    <t>Weekly</t>
  </si>
  <si>
    <t>Scheduled</t>
  </si>
  <si>
    <t>Book Nook</t>
  </si>
  <si>
    <t>18 Main St</t>
  </si>
  <si>
    <t>Every 2 weeks</t>
  </si>
  <si>
    <t>Rivera home</t>
  </si>
  <si>
    <t>4 Oak Ct</t>
  </si>
  <si>
    <t>Inside and out</t>
  </si>
  <si>
    <t>Quarterly</t>
  </si>
  <si>
    <t>Skipped</t>
  </si>
  <si>
    <t>Tue</t>
  </si>
  <si>
    <t>Lakeside Dental</t>
  </si>
  <si>
    <t>200 Lake Rd</t>
  </si>
  <si>
    <t>Exterior only</t>
  </si>
  <si>
    <t>Monthly</t>
  </si>
  <si>
    <t>Kim home</t>
  </si>
  <si>
    <t>9 Birch Ln</t>
  </si>
  <si>
    <t>Screens and tracks</t>
  </si>
  <si>
    <t>Twice a year</t>
  </si>
  <si>
    <t>Item</t>
  </si>
  <si>
    <t>Value</t>
  </si>
  <si>
    <t>Notes</t>
  </si>
  <si>
    <t>Route</t>
  </si>
  <si>
    <t>Stops</t>
  </si>
  <si>
    <t>Skipped or rain delayed</t>
  </si>
  <si>
    <t>Reschedule these first.</t>
  </si>
  <si>
    <t>Route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</si>
</sst>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2" customWidth="1"/>
    <col min="3" max="4" width="24" customWidth="1"/>
    <col min="5" max="6" width="16" customWidth="1"/>
    <col min="7" max="8" width="14" customWidth="1"/>
    <col min="9" max="9" width="16" customWidth="1"/>
    <col min="10" max="10" width="1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s="11">
        <v>1</v>
      </c>
      <c r="C2" t="s">
        <v>24</v>
      </c>
      <c r="D2" t="s">
        <v>25</v>
      </c>
      <c r="E2" t="s">
        <v>26</v>
      </c>
      <c r="F2" t="s">
        <v>27</v>
      </c>
      <c r="G2" s="12">
        <v>35</v>
      </c>
      <c r="H2" s="13">
        <v>46305</v>
      </c>
      <c r="I2" t="s">
        <v>28</v>
      </c>
      <c r="J2" s="14">
        <f>IF($A2="","",IF((F2="Weekly"),(H2+7),IF((F2="Every 2 weeks"),(H2+14),EDATE(H2,IF((F2="Monthly"),1,IF((F2="Quarterly"),3,6))))))</f>
        <v>46312</v>
      </c>
    </row>
    <row r="3" spans="1:10" x14ac:dyDescent="0.25">
      <c r="A3" t="s">
        <v>23</v>
      </c>
      <c r="B3" s="11">
        <v>2</v>
      </c>
      <c r="C3" t="s">
        <v>29</v>
      </c>
      <c r="D3" t="s">
        <v>30</v>
      </c>
      <c r="E3" t="s">
        <v>26</v>
      </c>
      <c r="F3" t="s">
        <v>31</v>
      </c>
      <c r="G3" s="12">
        <v>30</v>
      </c>
      <c r="H3" s="13">
        <v>46298</v>
      </c>
      <c r="I3" t="s">
        <v>28</v>
      </c>
      <c r="J3" s="14">
        <f>IF($A3="","",IF((F3="Weekly"),(H3+7),IF((F3="Every 2 weeks"),(H3+14),EDATE(H3,IF((F3="Monthly"),1,IF((F3="Quarterly"),3,6))))))</f>
        <v>46312</v>
      </c>
    </row>
    <row r="4" spans="1:10" x14ac:dyDescent="0.25">
      <c r="A4" t="s">
        <v>23</v>
      </c>
      <c r="B4" s="11">
        <v>3</v>
      </c>
      <c r="C4" t="s">
        <v>32</v>
      </c>
      <c r="D4" t="s">
        <v>33</v>
      </c>
      <c r="E4" t="s">
        <v>34</v>
      </c>
      <c r="F4" t="s">
        <v>35</v>
      </c>
      <c r="G4" s="12">
        <v>320</v>
      </c>
      <c r="H4" s="13">
        <v>46216</v>
      </c>
      <c r="I4" t="s">
        <v>36</v>
      </c>
      <c r="J4" s="14">
        <f>IF($A4="","",IF((F4="Weekly"),(H4+7),IF((F4="Every 2 weeks"),(H4+14),EDATE(H4,IF((F4="Monthly"),1,IF((F4="Quarterly"),3,6))))))</f>
        <v>46308</v>
      </c>
    </row>
    <row r="5" spans="1:10" x14ac:dyDescent="0.25">
      <c r="A5" t="s">
        <v>37</v>
      </c>
      <c r="B5" s="11">
        <v>1</v>
      </c>
      <c r="C5" t="s">
        <v>38</v>
      </c>
      <c r="D5" t="s">
        <v>39</v>
      </c>
      <c r="E5" t="s">
        <v>40</v>
      </c>
      <c r="F5" t="s">
        <v>41</v>
      </c>
      <c r="G5" s="12">
        <v>120</v>
      </c>
      <c r="H5" s="13">
        <v>46294</v>
      </c>
      <c r="I5" t="s">
        <v>28</v>
      </c>
      <c r="J5" s="14">
        <f>IF($A5="","",IF((F5="Weekly"),(H5+7),IF((F5="Every 2 weeks"),(H5+14),EDATE(H5,IF((F5="Monthly"),1,IF((F5="Quarterly"),3,6))))))</f>
        <v>46324</v>
      </c>
    </row>
    <row r="6" spans="1:10" x14ac:dyDescent="0.25">
      <c r="A6" t="s">
        <v>37</v>
      </c>
      <c r="B6" s="11">
        <v>2</v>
      </c>
      <c r="C6" t="s">
        <v>42</v>
      </c>
      <c r="D6" t="s">
        <v>43</v>
      </c>
      <c r="E6" t="s">
        <v>44</v>
      </c>
      <c r="F6" t="s">
        <v>45</v>
      </c>
      <c r="G6" s="12">
        <v>180</v>
      </c>
      <c r="H6" s="13">
        <v>46155</v>
      </c>
      <c r="I6" t="s">
        <v>28</v>
      </c>
      <c r="J6" s="14">
        <f>IF($A6="","",IF((F6="Weekly"),(H6+7),IF((F6="Every 2 weeks"),(H6+14),EDATE(H6,IF((F6="Monthly"),1,IF((F6="Quarterly"),3,6))))))</f>
        <v>46339</v>
      </c>
    </row>
    <row r="7" spans="1:10" x14ac:dyDescent="0.25">
      <c r="B7" s="11"/>
      <c r="G7" s="12"/>
      <c r="H7" s="13"/>
      <c r="J7" s="14" t="str">
        <f>IF($A7="","",IF((F7="Weekly"),(H7+7),IF((F7="Every 2 weeks"),(H7+14),EDATE(H7,IF((F7="Monthly"),1,IF((F7="Quarterly"),3,6))))))</f>
        <v/>
      </c>
    </row>
    <row r="8" spans="1:10" x14ac:dyDescent="0.25">
      <c r="B8" s="11"/>
      <c r="G8" s="12"/>
      <c r="H8" s="13"/>
      <c r="J8" s="14" t="str">
        <f>IF($A8="","",IF((F8="Weekly"),(H8+7),IF((F8="Every 2 weeks"),(H8+14),EDATE(H8,IF((F8="Monthly"),1,IF((F8="Quarterly"),3,6))))))</f>
        <v/>
      </c>
    </row>
    <row r="9" spans="1:10" x14ac:dyDescent="0.25">
      <c r="B9" s="11"/>
      <c r="G9" s="12"/>
      <c r="H9" s="13"/>
      <c r="J9" s="14" t="str">
        <f>IF($A9="","",IF((F9="Weekly"),(H9+7),IF((F9="Every 2 weeks"),(H9+14),EDATE(H9,IF((F9="Monthly"),1,IF((F9="Quarterly"),3,6))))))</f>
        <v/>
      </c>
    </row>
    <row r="10" spans="1:10" x14ac:dyDescent="0.25">
      <c r="B10" s="11"/>
      <c r="G10" s="12"/>
      <c r="H10" s="13"/>
      <c r="J10" s="14" t="str">
        <f>IF($A10="","",IF((F10="Weekly"),(H10+7),IF((F10="Every 2 weeks"),(H10+14),EDATE(H10,IF((F10="Monthly"),1,IF((F10="Quarterly"),3,6))))))</f>
        <v/>
      </c>
    </row>
    <row r="11" spans="1:10" x14ac:dyDescent="0.25">
      <c r="B11" s="11"/>
      <c r="G11" s="12"/>
      <c r="H11" s="13"/>
      <c r="J11" s="14" t="str">
        <f>IF($A11="","",IF((F11="Weekly"),(H11+7),IF((F11="Every 2 weeks"),(H11+14),EDATE(H11,IF((F11="Monthly"),1,IF((F11="Quarterly"),3,6))))))</f>
        <v/>
      </c>
    </row>
    <row r="12" spans="1:10" x14ac:dyDescent="0.25">
      <c r="B12" s="11"/>
      <c r="G12" s="12"/>
      <c r="H12" s="13"/>
      <c r="J12" s="14" t="str">
        <f>IF($A12="","",IF((F12="Weekly"),(H12+7),IF((F12="Every 2 weeks"),(H12+14),EDATE(H12,IF((F12="Monthly"),1,IF((F12="Quarterly"),3,6))))))</f>
        <v/>
      </c>
    </row>
    <row r="13" spans="1:10" x14ac:dyDescent="0.25">
      <c r="B13" s="11"/>
      <c r="G13" s="12"/>
      <c r="H13" s="13"/>
      <c r="J13" s="14" t="str">
        <f>IF($A13="","",IF((F13="Weekly"),(H13+7),IF((F13="Every 2 weeks"),(H13+14),EDATE(H13,IF((F13="Monthly"),1,IF((F13="Quarterly"),3,6))))))</f>
        <v/>
      </c>
    </row>
    <row r="14" spans="1:10" x14ac:dyDescent="0.25">
      <c r="B14" s="11"/>
      <c r="G14" s="12"/>
      <c r="H14" s="13"/>
      <c r="J14" s="14" t="str">
        <f>IF($A14="","",IF((F14="Weekly"),(H14+7),IF((F14="Every 2 weeks"),(H14+14),EDATE(H14,IF((F14="Monthly"),1,IF((F14="Quarterly"),3,6))))))</f>
        <v/>
      </c>
    </row>
    <row r="15" spans="1:10" x14ac:dyDescent="0.25">
      <c r="B15" s="11"/>
      <c r="G15" s="12"/>
      <c r="H15" s="13"/>
      <c r="J15" s="14" t="str">
        <f>IF($A15="","",IF((F15="Weekly"),(H15+7),IF((F15="Every 2 weeks"),(H15+14),EDATE(H15,IF((F15="Monthly"),1,IF((F15="Quarterly"),3,6))))))</f>
        <v/>
      </c>
    </row>
    <row r="16" spans="1:10" x14ac:dyDescent="0.25">
      <c r="B16" s="11"/>
      <c r="G16" s="12"/>
      <c r="H16" s="13"/>
      <c r="J16" s="14" t="str">
        <f>IF($A16="","",IF((F16="Weekly"),(H16+7),IF((F16="Every 2 weeks"),(H16+14),EDATE(H16,IF((F16="Monthly"),1,IF((F16="Quarterly"),3,6))))))</f>
        <v/>
      </c>
    </row>
    <row r="17" spans="1:10" x14ac:dyDescent="0.25">
      <c r="B17" s="11"/>
      <c r="G17" s="12"/>
      <c r="H17" s="13"/>
      <c r="J17" s="14" t="str">
        <f>IF($A17="","",IF((F17="Weekly"),(H17+7),IF((F17="Every 2 weeks"),(H17+14),EDATE(H17,IF((F17="Monthly"),1,IF((F17="Quarterly"),3,6))))))</f>
        <v/>
      </c>
    </row>
    <row r="18" spans="1:10" x14ac:dyDescent="0.25">
      <c r="B18" s="11"/>
      <c r="G18" s="12"/>
      <c r="H18" s="13"/>
      <c r="J18" s="14" t="str">
        <f>IF($A18="","",IF((F18="Weekly"),(H18+7),IF((F18="Every 2 weeks"),(H18+14),EDATE(H18,IF((F18="Monthly"),1,IF((F18="Quarterly"),3,6))))))</f>
        <v/>
      </c>
    </row>
    <row r="19" spans="1:10" x14ac:dyDescent="0.25">
      <c r="B19" s="11"/>
      <c r="G19" s="12"/>
      <c r="H19" s="13"/>
      <c r="J19" s="14" t="str">
        <f>IF($A19="","",IF((F19="Weekly"),(H19+7),IF((F19="Every 2 weeks"),(H19+14),EDATE(H19,IF((F19="Monthly"),1,IF((F19="Quarterly"),3,6))))))</f>
        <v/>
      </c>
    </row>
    <row r="20" spans="1:10" x14ac:dyDescent="0.25">
      <c r="B20" s="11"/>
      <c r="G20" s="12"/>
      <c r="H20" s="13"/>
      <c r="J20" s="14" t="str">
        <f>IF($A20="","",IF((F20="Weekly"),(H20+7),IF((F20="Every 2 weeks"),(H20+14),EDATE(H20,IF((F20="Monthly"),1,IF((F20="Quarterly"),3,6))))))</f>
        <v/>
      </c>
    </row>
    <row r="21" spans="1:10" x14ac:dyDescent="0.25">
      <c r="B21" s="11"/>
      <c r="G21" s="12"/>
      <c r="H21" s="13"/>
      <c r="J21" s="14" t="str">
        <f>IF($A21="","",IF((F21="Weekly"),(H21+7),IF((F21="Every 2 weeks"),(H21+14),EDATE(H21,IF((F21="Monthly"),1,IF((F21="Quarterly"),3,6))))))</f>
        <v/>
      </c>
    </row>
    <row r="22" spans="1:10" x14ac:dyDescent="0.25">
      <c r="B22" s="11"/>
      <c r="G22" s="12"/>
      <c r="H22" s="13"/>
      <c r="J22" s="14" t="str">
        <f>IF($A22="","",IF((F22="Weekly"),(H22+7),IF((F22="Every 2 weeks"),(H22+14),EDATE(H22,IF((F22="Monthly"),1,IF((F22="Quarterly"),3,6))))))</f>
        <v/>
      </c>
    </row>
    <row r="23" spans="1:10" x14ac:dyDescent="0.25">
      <c r="B23" s="11"/>
      <c r="G23" s="12"/>
      <c r="H23" s="13"/>
      <c r="J23" s="14" t="str">
        <f>IF($A23="","",IF((F23="Weekly"),(H23+7),IF((F23="Every 2 weeks"),(H23+14),EDATE(H23,IF((F23="Monthly"),1,IF((F23="Quarterly"),3,6))))))</f>
        <v/>
      </c>
    </row>
    <row r="24" spans="1:10" x14ac:dyDescent="0.25">
      <c r="B24" s="11"/>
      <c r="G24" s="12"/>
      <c r="H24" s="13"/>
      <c r="J24" s="14" t="str">
        <f>IF($A24="","",IF((F24="Weekly"),(H24+7),IF((F24="Every 2 weeks"),(H24+14),EDATE(H24,IF((F24="Monthly"),1,IF((F24="Quarterly"),3,6))))))</f>
        <v/>
      </c>
    </row>
    <row r="25" spans="1:10" x14ac:dyDescent="0.25">
      <c r="B25" s="11"/>
      <c r="G25" s="12"/>
      <c r="H25" s="13"/>
      <c r="J25" s="14" t="str">
        <f>IF($A25="","",IF((F25="Weekly"),(H25+7),IF((F25="Every 2 weeks"),(H25+14),EDATE(H25,IF((F25="Monthly"),1,IF((F25="Quarterly"),3,6))))))</f>
        <v/>
      </c>
    </row>
    <row r="26" spans="1:10" x14ac:dyDescent="0.25">
      <c r="B26" s="11"/>
      <c r="G26" s="12"/>
      <c r="H26" s="13"/>
      <c r="J26" s="14" t="str">
        <f>IF($A26="","",IF((F26="Weekly"),(H26+7),IF((F26="Every 2 weeks"),(H26+14),EDATE(H26,IF((F26="Monthly"),1,IF((F26="Quarterly"),3,6))))))</f>
        <v/>
      </c>
    </row>
    <row r="27" spans="1:10" x14ac:dyDescent="0.25">
      <c r="B27" s="11"/>
      <c r="G27" s="12"/>
      <c r="H27" s="13"/>
      <c r="J27" s="14" t="str">
        <f>IF($A27="","",IF((F27="Weekly"),(H27+7),IF((F27="Every 2 weeks"),(H27+14),EDATE(H27,IF((F27="Monthly"),1,IF((F27="Quarterly"),3,6))))))</f>
        <v/>
      </c>
    </row>
    <row r="28" spans="1:10" x14ac:dyDescent="0.25">
      <c r="B28" s="11"/>
      <c r="G28" s="12"/>
      <c r="H28" s="13"/>
      <c r="J28" s="14" t="str">
        <f>IF($A28="","",IF((F28="Weekly"),(H28+7),IF((F28="Every 2 weeks"),(H28+14),EDATE(H28,IF((F28="Monthly"),1,IF((F28="Quarterly"),3,6))))))</f>
        <v/>
      </c>
    </row>
    <row r="29" spans="1:10" x14ac:dyDescent="0.25">
      <c r="B29" s="11"/>
      <c r="G29" s="12"/>
      <c r="H29" s="13"/>
      <c r="J29" s="14" t="str">
        <f>IF($A29="","",IF((F29="Weekly"),(H29+7),IF((F29="Every 2 weeks"),(H29+14),EDATE(H29,IF((F29="Monthly"),1,IF((F29="Quarterly"),3,6))))))</f>
        <v/>
      </c>
    </row>
    <row r="30" spans="1:10" x14ac:dyDescent="0.25">
      <c r="B30" s="11"/>
      <c r="G30" s="12"/>
      <c r="H30" s="13"/>
      <c r="J30" s="14" t="str">
        <f>IF($A30="","",IF((F30="Weekly"),(H30+7),IF((F30="Every 2 weeks"),(H30+14),EDATE(H30,IF((F30="Monthly"),1,IF((F30="Quarterly"),3,6))))))</f>
        <v/>
      </c>
    </row>
    <row r="31" spans="1:10" x14ac:dyDescent="0.25">
      <c r="B31" s="11"/>
      <c r="G31" s="12"/>
      <c r="H31" s="13"/>
      <c r="J31" s="14" t="str">
        <f>IF($A31="","",IF((F31="Weekly"),(H31+7),IF((F31="Every 2 weeks"),(H31+14),EDATE(H31,IF((F31="Monthly"),1,IF((F31="Quarterly"),3,6))))))</f>
        <v/>
      </c>
    </row>
    <row r="32" spans="1:10" x14ac:dyDescent="0.25">
      <c r="B32" s="11"/>
      <c r="G32" s="12"/>
      <c r="H32" s="13"/>
      <c r="J32" s="14" t="str">
        <f>IF($A32="","",IF((F32="Weekly"),(H32+7),IF((F32="Every 2 weeks"),(H32+14),EDATE(H32,IF((F32="Monthly"),1,IF((F32="Quarterly"),3,6))))))</f>
        <v/>
      </c>
    </row>
    <row r="33" spans="1:10" x14ac:dyDescent="0.25">
      <c r="B33" s="11"/>
      <c r="G33" s="12"/>
      <c r="H33" s="13"/>
      <c r="J33" s="14" t="str">
        <f>IF($A33="","",IF((F33="Weekly"),(H33+7),IF((F33="Every 2 weeks"),(H33+14),EDATE(H33,IF((F33="Monthly"),1,IF((F33="Quarterly"),3,6))))))</f>
        <v/>
      </c>
    </row>
    <row r="34" spans="1:10" x14ac:dyDescent="0.25">
      <c r="B34" s="11"/>
      <c r="G34" s="12"/>
      <c r="H34" s="13"/>
      <c r="J34" s="14" t="str">
        <f>IF($A34="","",IF((F34="Weekly"),(H34+7),IF((F34="Every 2 weeks"),(H34+14),EDATE(H34,IF((F34="Monthly"),1,IF((F34="Quarterly"),3,6))))))</f>
        <v/>
      </c>
    </row>
    <row r="35" spans="1:10" x14ac:dyDescent="0.25">
      <c r="B35" s="11"/>
      <c r="G35" s="12"/>
      <c r="H35" s="13"/>
      <c r="J35" s="14" t="str">
        <f>IF($A35="","",IF((F35="Weekly"),(H35+7),IF((F35="Every 2 weeks"),(H35+14),EDATE(H35,IF((F35="Monthly"),1,IF((F35="Quarterly"),3,6))))))</f>
        <v/>
      </c>
    </row>
    <row r="36" spans="1:10" x14ac:dyDescent="0.25">
      <c r="B36" s="11"/>
      <c r="G36" s="12"/>
      <c r="H36" s="13"/>
      <c r="J36" s="14" t="str">
        <f>IF($A36="","",IF((F36="Weekly"),(H36+7),IF((F36="Every 2 weeks"),(H36+14),EDATE(H36,IF((F36="Monthly"),1,IF((F36="Quarterly"),3,6))))))</f>
        <v/>
      </c>
    </row>
    <row r="37" spans="1:10" x14ac:dyDescent="0.25">
      <c r="B37" s="11"/>
      <c r="G37" s="12"/>
      <c r="H37" s="13"/>
      <c r="J37" s="14" t="str">
        <f>IF($A37="","",IF((F37="Weekly"),(H37+7),IF((F37="Every 2 weeks"),(H37+14),EDATE(H37,IF((F37="Monthly"),1,IF((F37="Quarterly"),3,6))))))</f>
        <v/>
      </c>
    </row>
    <row r="38" spans="1:10" x14ac:dyDescent="0.25">
      <c r="B38" s="11"/>
      <c r="G38" s="12"/>
      <c r="H38" s="13"/>
      <c r="J38" s="14" t="str">
        <f>IF($A38="","",IF((F38="Weekly"),(H38+7),IF((F38="Every 2 weeks"),(H38+14),EDATE(H38,IF((F38="Monthly"),1,IF((F38="Quarterly"),3,6))))))</f>
        <v/>
      </c>
    </row>
    <row r="39" spans="1:10" x14ac:dyDescent="0.25">
      <c r="B39" s="11"/>
      <c r="G39" s="12"/>
      <c r="H39" s="13"/>
      <c r="J39" s="14" t="str">
        <f>IF($A39="","",IF((F39="Weekly"),(H39+7),IF((F39="Every 2 weeks"),(H39+14),EDATE(H39,IF((F39="Monthly"),1,IF((F39="Quarterly"),3,6))))))</f>
        <v/>
      </c>
    </row>
    <row r="40" spans="1:10" x14ac:dyDescent="0.25">
      <c r="B40" s="11"/>
      <c r="G40" s="12"/>
      <c r="H40" s="13"/>
      <c r="J40" s="14" t="str">
        <f>IF($A40="","",IF((F40="Weekly"),(H40+7),IF((F40="Every 2 weeks"),(H40+14),EDATE(H40,IF((F40="Monthly"),1,IF((F40="Quarterly"),3,6))))))</f>
        <v/>
      </c>
    </row>
    <row r="41" spans="1:10" x14ac:dyDescent="0.25">
      <c r="B41" s="11"/>
      <c r="G41" s="12"/>
      <c r="H41" s="13"/>
      <c r="J41" s="14" t="str">
        <f>IF($A41="","",IF((F41="Weekly"),(H41+7),IF((F41="Every 2 weeks"),(H41+14),EDATE(H41,IF((F41="Monthly"),1,IF((F41="Quarterly"),3,6))))))</f>
        <v/>
      </c>
    </row>
    <row r="42" spans="1:10" x14ac:dyDescent="0.25">
      <c r="B42" s="11"/>
      <c r="G42" s="12"/>
      <c r="H42" s="13"/>
      <c r="J42" s="14" t="str">
        <f>IF($A42="","",IF((F42="Weekly"),(H42+7),IF((F42="Every 2 weeks"),(H42+14),EDATE(H42,IF((F42="Monthly"),1,IF((F42="Quarterly"),3,6))))))</f>
        <v/>
      </c>
    </row>
    <row r="43" spans="1:10" x14ac:dyDescent="0.25">
      <c r="B43" s="11"/>
      <c r="G43" s="12"/>
      <c r="H43" s="13"/>
      <c r="J43" s="14" t="str">
        <f>IF($A43="","",IF((F43="Weekly"),(H43+7),IF((F43="Every 2 weeks"),(H43+14),EDATE(H43,IF((F43="Monthly"),1,IF((F43="Quarterly"),3,6))))))</f>
        <v/>
      </c>
    </row>
    <row r="44" spans="1:10" x14ac:dyDescent="0.25">
      <c r="B44" s="11"/>
      <c r="G44" s="12"/>
      <c r="H44" s="13"/>
      <c r="J44" s="14" t="str">
        <f>IF($A44="","",IF((F44="Weekly"),(H44+7),IF((F44="Every 2 weeks"),(H44+14),EDATE(H44,IF((F44="Monthly"),1,IF((F44="Quarterly"),3,6))))))</f>
        <v/>
      </c>
    </row>
    <row r="45" spans="1:10" x14ac:dyDescent="0.25">
      <c r="B45" s="11"/>
      <c r="G45" s="12"/>
      <c r="H45" s="13"/>
      <c r="J45" s="14" t="str">
        <f>IF($A45="","",IF((F45="Weekly"),(H45+7),IF((F45="Every 2 weeks"),(H45+14),EDATE(H45,IF((F45="Monthly"),1,IF((F45="Quarterly"),3,6))))))</f>
        <v/>
      </c>
    </row>
    <row r="46" spans="1:10" x14ac:dyDescent="0.25">
      <c r="B46" s="11"/>
      <c r="G46" s="12"/>
      <c r="H46" s="13"/>
      <c r="J46" s="14" t="str">
        <f>IF($A46="","",IF((F46="Weekly"),(H46+7),IF((F46="Every 2 weeks"),(H46+14),EDATE(H46,IF((F46="Monthly"),1,IF((F46="Quarterly"),3,6))))))</f>
        <v/>
      </c>
    </row>
    <row r="47" spans="1:10" x14ac:dyDescent="0.25">
      <c r="B47" s="11"/>
      <c r="G47" s="12"/>
      <c r="H47" s="13"/>
      <c r="J47" s="14" t="str">
        <f>IF($A47="","",IF((F47="Weekly"),(H47+7),IF((F47="Every 2 weeks"),(H47+14),EDATE(H47,IF((F47="Monthly"),1,IF((F47="Quarterly"),3,6))))))</f>
        <v/>
      </c>
    </row>
    <row r="48" spans="1:10" x14ac:dyDescent="0.25">
      <c r="B48" s="11"/>
      <c r="G48" s="12"/>
      <c r="H48" s="13"/>
      <c r="J48" s="14" t="str">
        <f>IF($A48="","",IF((F48="Weekly"),(H48+7),IF((F48="Every 2 weeks"),(H48+14),EDATE(H48,IF((F48="Monthly"),1,IF((F48="Quarterly"),3,6))))))</f>
        <v/>
      </c>
    </row>
    <row r="49" spans="1:10" x14ac:dyDescent="0.25">
      <c r="B49" s="11"/>
      <c r="G49" s="12"/>
      <c r="H49" s="13"/>
      <c r="J49" s="14" t="str">
        <f>IF($A49="","",IF((F49="Weekly"),(H49+7),IF((F49="Every 2 weeks"),(H49+14),EDATE(H49,IF((F49="Monthly"),1,IF((F49="Quarterly"),3,6))))))</f>
        <v/>
      </c>
    </row>
    <row r="50" spans="1:10" x14ac:dyDescent="0.25">
      <c r="B50" s="11"/>
      <c r="G50" s="12"/>
      <c r="H50" s="13"/>
      <c r="J50" s="14" t="str">
        <f>IF($A50="","",IF((F50="Weekly"),(H50+7),IF((F50="Every 2 weeks"),(H50+14),EDATE(H50,IF((F50="Monthly"),1,IF((F50="Quarterly"),3,6))))))</f>
        <v/>
      </c>
    </row>
    <row r="51" spans="1:10" x14ac:dyDescent="0.25">
      <c r="B51" s="11"/>
      <c r="G51" s="12"/>
      <c r="H51" s="13"/>
      <c r="J51" s="14" t="str">
        <f>IF($A51="","",IF((F51="Weekly"),(H51+7),IF((F51="Every 2 weeks"),(H51+14),EDATE(H51,IF((F51="Monthly"),1,IF((F51="Quarterly"),3,6))))))</f>
        <v/>
      </c>
    </row>
    <row r="52" spans="1:10" x14ac:dyDescent="0.25">
      <c r="B52" s="11"/>
      <c r="G52" s="12"/>
      <c r="H52" s="13"/>
      <c r="J52" s="14" t="str">
        <f>IF($A52="","",IF((F52="Weekly"),(H52+7),IF((F52="Every 2 weeks"),(H52+14),EDATE(H52,IF((F52="Monthly"),1,IF((F52="Quarterly"),3,6))))))</f>
        <v/>
      </c>
    </row>
    <row r="53" spans="1:10" x14ac:dyDescent="0.25">
      <c r="B53" s="11"/>
      <c r="G53" s="12"/>
      <c r="H53" s="13"/>
      <c r="J53" s="14" t="str">
        <f>IF($A53="","",IF((F53="Weekly"),(H53+7),IF((F53="Every 2 weeks"),(H53+14),EDATE(H53,IF((F53="Monthly"),1,IF((F53="Quarterly"),3,6))))))</f>
        <v/>
      </c>
    </row>
    <row r="54" spans="1:10" x14ac:dyDescent="0.25">
      <c r="B54" s="11"/>
      <c r="G54" s="12"/>
      <c r="H54" s="13"/>
      <c r="J54" s="14" t="str">
        <f>IF($A54="","",IF((F54="Weekly"),(H54+7),IF((F54="Every 2 weeks"),(H54+14),EDATE(H54,IF((F54="Monthly"),1,IF((F54="Quarterly"),3,6))))))</f>
        <v/>
      </c>
    </row>
    <row r="55" spans="1:10" x14ac:dyDescent="0.25">
      <c r="B55" s="11"/>
      <c r="G55" s="12"/>
      <c r="H55" s="13"/>
      <c r="J55" s="14" t="str">
        <f>IF($A55="","",IF((F55="Weekly"),(H55+7),IF((F55="Every 2 weeks"),(H55+14),EDATE(H55,IF((F55="Monthly"),1,IF((F55="Quarterly"),3,6))))))</f>
        <v/>
      </c>
    </row>
    <row r="56" spans="1:10" x14ac:dyDescent="0.25">
      <c r="B56" s="11"/>
      <c r="G56" s="12"/>
      <c r="H56" s="13"/>
      <c r="J56" s="14" t="str">
        <f>IF($A56="","",IF((F56="Weekly"),(H56+7),IF((F56="Every 2 weeks"),(H56+14),EDATE(H56,IF((F56="Monthly"),1,IF((F56="Quarterly"),3,6))))))</f>
        <v/>
      </c>
    </row>
    <row r="57" spans="1:10" x14ac:dyDescent="0.25">
      <c r="B57" s="11"/>
      <c r="G57" s="12"/>
      <c r="H57" s="13"/>
      <c r="J57" s="14" t="str">
        <f>IF($A57="","",IF((F57="Weekly"),(H57+7),IF((F57="Every 2 weeks"),(H57+14),EDATE(H57,IF((F57="Monthly"),1,IF((F57="Quarterly"),3,6))))))</f>
        <v/>
      </c>
    </row>
    <row r="58" spans="1:10" x14ac:dyDescent="0.25">
      <c r="B58" s="11"/>
      <c r="G58" s="12"/>
      <c r="H58" s="13"/>
      <c r="J58" s="14" t="str">
        <f>IF($A58="","",IF((F58="Weekly"),(H58+7),IF((F58="Every 2 weeks"),(H58+14),EDATE(H58,IF((F58="Monthly"),1,IF((F58="Quarterly"),3,6))))))</f>
        <v/>
      </c>
    </row>
    <row r="59" spans="1:10" x14ac:dyDescent="0.25">
      <c r="B59" s="11"/>
      <c r="G59" s="12"/>
      <c r="H59" s="13"/>
      <c r="J59" s="14" t="str">
        <f>IF($A59="","",IF((F59="Weekly"),(H59+7),IF((F59="Every 2 weeks"),(H59+14),EDATE(H59,IF((F59="Monthly"),1,IF((F59="Quarterly"),3,6))))))</f>
        <v/>
      </c>
    </row>
    <row r="60" spans="1:10" x14ac:dyDescent="0.25">
      <c r="B60" s="11"/>
      <c r="G60" s="12"/>
      <c r="H60" s="13"/>
      <c r="J60" s="14" t="str">
        <f>IF($A60="","",IF((F60="Weekly"),(H60+7),IF((F60="Every 2 weeks"),(H60+14),EDATE(H60,IF((F60="Monthly"),1,IF((F60="Quarterly"),3,6))))))</f>
        <v/>
      </c>
    </row>
    <row r="61" spans="1:10" x14ac:dyDescent="0.25">
      <c r="B61" s="11"/>
      <c r="G61" s="12"/>
      <c r="H61" s="13"/>
      <c r="J61" s="14" t="str">
        <f>IF($A61="","",IF((F61="Weekly"),(H61+7),IF((F61="Every 2 weeks"),(H61+14),EDATE(H61,IF((F61="Monthly"),1,IF((F61="Quarterly"),3,6))))))</f>
        <v/>
      </c>
    </row>
    <row r="62" spans="1:10" x14ac:dyDescent="0.25">
      <c r="B62" s="11"/>
      <c r="G62" s="12"/>
      <c r="H62" s="13"/>
      <c r="J62" s="14" t="str">
        <f>IF($A62="","",IF((F62="Weekly"),(H62+7),IF((F62="Every 2 weeks"),(H62+14),EDATE(H62,IF((F62="Monthly"),1,IF((F62="Quarterly"),3,6))))))</f>
        <v/>
      </c>
    </row>
    <row r="63" spans="1:10" x14ac:dyDescent="0.25">
      <c r="B63" s="11"/>
      <c r="G63" s="12"/>
      <c r="H63" s="13"/>
      <c r="J63" s="14" t="str">
        <f>IF($A63="","",IF((F63="Weekly"),(H63+7),IF((F63="Every 2 weeks"),(H63+14),EDATE(H63,IF((F63="Monthly"),1,IF((F63="Quarterly"),3,6))))))</f>
        <v/>
      </c>
    </row>
    <row r="64" spans="1:10" x14ac:dyDescent="0.25">
      <c r="B64" s="11"/>
      <c r="G64" s="12"/>
      <c r="H64" s="13"/>
      <c r="J64" s="14" t="str">
        <f>IF($A64="","",IF((F64="Weekly"),(H64+7),IF((F64="Every 2 weeks"),(H64+14),EDATE(H64,IF((F64="Monthly"),1,IF((F64="Quarterly"),3,6))))))</f>
        <v/>
      </c>
    </row>
    <row r="65" spans="1:10" x14ac:dyDescent="0.25">
      <c r="B65" s="11"/>
      <c r="G65" s="12"/>
      <c r="H65" s="13"/>
      <c r="J65" s="14" t="str">
        <f>IF($A65="","",IF((F65="Weekly"),(H65+7),IF((F65="Every 2 weeks"),(H65+14),EDATE(H65,IF((F65="Monthly"),1,IF((F65="Quarterly"),3,6))))))</f>
        <v/>
      </c>
    </row>
    <row r="66" spans="1:10" x14ac:dyDescent="0.25">
      <c r="B66" s="11"/>
      <c r="G66" s="12"/>
      <c r="H66" s="13"/>
      <c r="J66" s="14" t="str">
        <f>IF($A66="","",IF((F66="Weekly"),(H66+7),IF((F66="Every 2 weeks"),(H66+14),EDATE(H66,IF((F66="Monthly"),1,IF((F66="Quarterly"),3,6))))))</f>
        <v/>
      </c>
    </row>
    <row r="67" spans="1:10" x14ac:dyDescent="0.25">
      <c r="B67" s="11"/>
      <c r="G67" s="12"/>
      <c r="H67" s="13"/>
      <c r="J67" s="14" t="str">
        <f>IF($A67="","",IF((F67="Weekly"),(H67+7),IF((F67="Every 2 weeks"),(H67+14),EDATE(H67,IF((F67="Monthly"),1,IF((F67="Quarterly"),3,6))))))</f>
        <v/>
      </c>
    </row>
    <row r="68" spans="1:10" x14ac:dyDescent="0.25">
      <c r="B68" s="11"/>
      <c r="G68" s="12"/>
      <c r="H68" s="13"/>
      <c r="J68" s="14" t="str">
        <f>IF($A68="","",IF((F68="Weekly"),(H68+7),IF((F68="Every 2 weeks"),(H68+14),EDATE(H68,IF((F68="Monthly"),1,IF((F68="Quarterly"),3,6))))))</f>
        <v/>
      </c>
    </row>
    <row r="69" spans="1:10" x14ac:dyDescent="0.25">
      <c r="B69" s="11"/>
      <c r="G69" s="12"/>
      <c r="H69" s="13"/>
      <c r="J69" s="14" t="str">
        <f>IF($A69="","",IF((F69="Weekly"),(H69+7),IF((F69="Every 2 weeks"),(H69+14),EDATE(H69,IF((F69="Monthly"),1,IF((F69="Quarterly"),3,6))))))</f>
        <v/>
      </c>
    </row>
    <row r="70" spans="1:10" x14ac:dyDescent="0.25">
      <c r="B70" s="11"/>
      <c r="G70" s="12"/>
      <c r="H70" s="13"/>
      <c r="J70" s="14" t="str">
        <f>IF($A70="","",IF((F70="Weekly"),(H70+7),IF((F70="Every 2 weeks"),(H70+14),EDATE(H70,IF((F70="Monthly"),1,IF((F70="Quarterly"),3,6))))))</f>
        <v/>
      </c>
    </row>
    <row r="71" spans="1:10" x14ac:dyDescent="0.25">
      <c r="B71" s="11"/>
      <c r="G71" s="12"/>
      <c r="H71" s="13"/>
      <c r="J71" s="14" t="str">
        <f>IF($A71="","",IF((F71="Weekly"),(H71+7),IF((F71="Every 2 weeks"),(H71+14),EDATE(H71,IF((F71="Monthly"),1,IF((F71="Quarterly"),3,6))))))</f>
        <v/>
      </c>
    </row>
    <row r="72" spans="1:10" x14ac:dyDescent="0.25">
      <c r="B72" s="11"/>
      <c r="G72" s="12"/>
      <c r="H72" s="13"/>
      <c r="J72" s="14" t="str">
        <f>IF($A72="","",IF((F72="Weekly"),(H72+7),IF((F72="Every 2 weeks"),(H72+14),EDATE(H72,IF((F72="Monthly"),1,IF((F72="Quarterly"),3,6))))))</f>
        <v/>
      </c>
    </row>
    <row r="73" spans="1:10" x14ac:dyDescent="0.25">
      <c r="B73" s="11"/>
      <c r="G73" s="12"/>
      <c r="H73" s="13"/>
      <c r="J73" s="14" t="str">
        <f>IF($A73="","",IF((F73="Weekly"),(H73+7),IF((F73="Every 2 weeks"),(H73+14),EDATE(H73,IF((F73="Monthly"),1,IF((F73="Quarterly"),3,6))))))</f>
        <v/>
      </c>
    </row>
    <row r="74" spans="1:10" x14ac:dyDescent="0.25">
      <c r="B74" s="11"/>
      <c r="G74" s="12"/>
      <c r="H74" s="13"/>
      <c r="J74" s="14" t="str">
        <f>IF($A74="","",IF((F74="Weekly"),(H74+7),IF((F74="Every 2 weeks"),(H74+14),EDATE(H74,IF((F74="Monthly"),1,IF((F74="Quarterly"),3,6))))))</f>
        <v/>
      </c>
    </row>
    <row r="75" spans="1:10" x14ac:dyDescent="0.25">
      <c r="B75" s="11"/>
      <c r="G75" s="12"/>
      <c r="H75" s="13"/>
      <c r="J75" s="14" t="str">
        <f>IF($A75="","",IF((F75="Weekly"),(H75+7),IF((F75="Every 2 weeks"),(H75+14),EDATE(H75,IF((F75="Monthly"),1,IF((F75="Quarterly"),3,6))))))</f>
        <v/>
      </c>
    </row>
    <row r="76" spans="1:10" x14ac:dyDescent="0.25">
      <c r="B76" s="11"/>
      <c r="G76" s="12"/>
      <c r="H76" s="13"/>
      <c r="J76" s="14" t="str">
        <f>IF($A76="","",IF((F76="Weekly"),(H76+7),IF((F76="Every 2 weeks"),(H76+14),EDATE(H76,IF((F76="Monthly"),1,IF((F76="Quarterly"),3,6))))))</f>
        <v/>
      </c>
    </row>
    <row r="77" spans="1:10" x14ac:dyDescent="0.25">
      <c r="B77" s="11"/>
      <c r="G77" s="12"/>
      <c r="H77" s="13"/>
      <c r="J77" s="14" t="str">
        <f>IF($A77="","",IF((F77="Weekly"),(H77+7),IF((F77="Every 2 weeks"),(H77+14),EDATE(H77,IF((F77="Monthly"),1,IF((F77="Quarterly"),3,6))))))</f>
        <v/>
      </c>
    </row>
    <row r="78" spans="1:10" x14ac:dyDescent="0.25">
      <c r="B78" s="11"/>
      <c r="G78" s="12"/>
      <c r="H78" s="13"/>
      <c r="J78" s="14" t="str">
        <f>IF($A78="","",IF((F78="Weekly"),(H78+7),IF((F78="Every 2 weeks"),(H78+14),EDATE(H78,IF((F78="Monthly"),1,IF((F78="Quarterly"),3,6))))))</f>
        <v/>
      </c>
    </row>
    <row r="79" spans="1:10" x14ac:dyDescent="0.25">
      <c r="B79" s="11"/>
      <c r="G79" s="12"/>
      <c r="H79" s="13"/>
      <c r="J79" s="14" t="str">
        <f>IF($A79="","",IF((F79="Weekly"),(H79+7),IF((F79="Every 2 weeks"),(H79+14),EDATE(H79,IF((F79="Monthly"),1,IF((F79="Quarterly"),3,6))))))</f>
        <v/>
      </c>
    </row>
    <row r="80" spans="1:10" x14ac:dyDescent="0.25">
      <c r="B80" s="11"/>
      <c r="G80" s="12"/>
      <c r="H80" s="13"/>
      <c r="J80" s="14" t="str">
        <f>IF($A80="","",IF((F80="Weekly"),(H80+7),IF((F80="Every 2 weeks"),(H80+14),EDATE(H80,IF((F80="Monthly"),1,IF((F80="Quarterly"),3,6))))))</f>
        <v/>
      </c>
    </row>
    <row r="81" spans="1:10" x14ac:dyDescent="0.25">
      <c r="B81" s="11"/>
      <c r="G81" s="12"/>
      <c r="H81" s="13"/>
      <c r="J81" s="14" t="str">
        <f>IF($A81="","",IF((F81="Weekly"),(H81+7),IF((F81="Every 2 weeks"),(H81+14),EDATE(H81,IF((F81="Monthly"),1,IF((F81="Quarterly"),3,6))))))</f>
        <v/>
      </c>
    </row>
    <row r="82" spans="1:10" x14ac:dyDescent="0.25">
      <c r="B82" s="11"/>
      <c r="G82" s="12"/>
      <c r="H82" s="13"/>
      <c r="J82" s="14" t="str">
        <f>IF($A82="","",IF((F82="Weekly"),(H82+7),IF((F82="Every 2 weeks"),(H82+14),EDATE(H82,IF((F82="Monthly"),1,IF((F82="Quarterly"),3,6))))))</f>
        <v/>
      </c>
    </row>
    <row r="83" spans="1:10" x14ac:dyDescent="0.25">
      <c r="B83" s="11"/>
      <c r="G83" s="12"/>
      <c r="H83" s="13"/>
      <c r="J83" s="14" t="str">
        <f>IF($A83="","",IF((F83="Weekly"),(H83+7),IF((F83="Every 2 weeks"),(H83+14),EDATE(H83,IF((F83="Monthly"),1,IF((F83="Quarterly"),3,6))))))</f>
        <v/>
      </c>
    </row>
    <row r="84" spans="1:10" x14ac:dyDescent="0.25">
      <c r="B84" s="11"/>
      <c r="G84" s="12"/>
      <c r="H84" s="13"/>
      <c r="J84" s="14" t="str">
        <f>IF($A84="","",IF((F84="Weekly"),(H84+7),IF((F84="Every 2 weeks"),(H84+14),EDATE(H84,IF((F84="Monthly"),1,IF((F84="Quarterly"),3,6))))))</f>
        <v/>
      </c>
    </row>
    <row r="85" spans="1:10" x14ac:dyDescent="0.25">
      <c r="B85" s="11"/>
      <c r="G85" s="12"/>
      <c r="H85" s="13"/>
      <c r="J85" s="14" t="str">
        <f>IF($A85="","",IF((F85="Weekly"),(H85+7),IF((F85="Every 2 weeks"),(H85+14),EDATE(H85,IF((F85="Monthly"),1,IF((F85="Quarterly"),3,6))))))</f>
        <v/>
      </c>
    </row>
    <row r="86" spans="1:10" x14ac:dyDescent="0.25">
      <c r="B86" s="11"/>
      <c r="G86" s="12"/>
      <c r="H86" s="13"/>
      <c r="J86" s="14" t="str">
        <f>IF($A86="","",IF((F86="Weekly"),(H86+7),IF((F86="Every 2 weeks"),(H86+14),EDATE(H86,IF((F86="Monthly"),1,IF((F86="Quarterly"),3,6))))))</f>
        <v/>
      </c>
    </row>
    <row r="87" spans="1:10" x14ac:dyDescent="0.25">
      <c r="B87" s="11"/>
      <c r="G87" s="12"/>
      <c r="H87" s="13"/>
      <c r="J87" s="14" t="str">
        <f>IF($A87="","",IF((F87="Weekly"),(H87+7),IF((F87="Every 2 weeks"),(H87+14),EDATE(H87,IF((F87="Monthly"),1,IF((F87="Quarterly"),3,6))))))</f>
        <v/>
      </c>
    </row>
    <row r="88" spans="1:10" x14ac:dyDescent="0.25">
      <c r="B88" s="11"/>
      <c r="G88" s="12"/>
      <c r="H88" s="13"/>
      <c r="J88" s="14" t="str">
        <f>IF($A88="","",IF((F88="Weekly"),(H88+7),IF((F88="Every 2 weeks"),(H88+14),EDATE(H88,IF((F88="Monthly"),1,IF((F88="Quarterly"),3,6))))))</f>
        <v/>
      </c>
    </row>
    <row r="89" spans="1:10" x14ac:dyDescent="0.25">
      <c r="B89" s="11"/>
      <c r="G89" s="12"/>
      <c r="H89" s="13"/>
      <c r="J89" s="14" t="str">
        <f>IF($A89="","",IF((F89="Weekly"),(H89+7),IF((F89="Every 2 weeks"),(H89+14),EDATE(H89,IF((F89="Monthly"),1,IF((F89="Quarterly"),3,6))))))</f>
        <v/>
      </c>
    </row>
    <row r="90" spans="1:10" x14ac:dyDescent="0.25">
      <c r="B90" s="11"/>
      <c r="G90" s="12"/>
      <c r="H90" s="13"/>
      <c r="J90" s="14" t="str">
        <f>IF($A90="","",IF((F90="Weekly"),(H90+7),IF((F90="Every 2 weeks"),(H90+14),EDATE(H90,IF((F90="Monthly"),1,IF((F90="Quarterly"),3,6))))))</f>
        <v/>
      </c>
    </row>
    <row r="91" spans="1:10" x14ac:dyDescent="0.25">
      <c r="B91" s="11"/>
      <c r="G91" s="12"/>
      <c r="H91" s="13"/>
      <c r="J91" s="14" t="str">
        <f>IF($A91="","",IF((F91="Weekly"),(H91+7),IF((F91="Every 2 weeks"),(H91+14),EDATE(H91,IF((F91="Monthly"),1,IF((F91="Quarterly"),3,6))))))</f>
        <v/>
      </c>
    </row>
    <row r="92" spans="1:10" x14ac:dyDescent="0.25">
      <c r="B92" s="11"/>
      <c r="G92" s="12"/>
      <c r="H92" s="13"/>
      <c r="J92" s="14" t="str">
        <f>IF($A92="","",IF((F92="Weekly"),(H92+7),IF((F92="Every 2 weeks"),(H92+14),EDATE(H92,IF((F92="Monthly"),1,IF((F92="Quarterly"),3,6))))))</f>
        <v/>
      </c>
    </row>
    <row r="93" spans="1:10" x14ac:dyDescent="0.25">
      <c r="B93" s="11"/>
      <c r="G93" s="12"/>
      <c r="H93" s="13"/>
      <c r="J93" s="14" t="str">
        <f>IF($A93="","",IF((F93="Weekly"),(H93+7),IF((F93="Every 2 weeks"),(H93+14),EDATE(H93,IF((F93="Monthly"),1,IF((F93="Quarterly"),3,6))))))</f>
        <v/>
      </c>
    </row>
    <row r="94" spans="1:10" x14ac:dyDescent="0.25">
      <c r="B94" s="11"/>
      <c r="G94" s="12"/>
      <c r="H94" s="13"/>
      <c r="J94" s="14" t="str">
        <f>IF($A94="","",IF((F94="Weekly"),(H94+7),IF((F94="Every 2 weeks"),(H94+14),EDATE(H94,IF((F94="Monthly"),1,IF((F94="Quarterly"),3,6))))))</f>
        <v/>
      </c>
    </row>
    <row r="95" spans="1:10" x14ac:dyDescent="0.25">
      <c r="B95" s="11"/>
      <c r="G95" s="12"/>
      <c r="H95" s="13"/>
      <c r="J95" s="14" t="str">
        <f>IF($A95="","",IF((F95="Weekly"),(H95+7),IF((F95="Every 2 weeks"),(H95+14),EDATE(H95,IF((F95="Monthly"),1,IF((F95="Quarterly"),3,6))))))</f>
        <v/>
      </c>
    </row>
    <row r="96" spans="1:10" x14ac:dyDescent="0.25">
      <c r="B96" s="11"/>
      <c r="G96" s="12"/>
      <c r="H96" s="13"/>
      <c r="J96" s="14" t="str">
        <f>IF($A96="","",IF((F96="Weekly"),(H96+7),IF((F96="Every 2 weeks"),(H96+14),EDATE(H96,IF((F96="Monthly"),1,IF((F96="Quarterly"),3,6))))))</f>
        <v/>
      </c>
    </row>
    <row r="97" spans="1:10" x14ac:dyDescent="0.25">
      <c r="B97" s="11"/>
      <c r="G97" s="12"/>
      <c r="H97" s="13"/>
      <c r="J97" s="14" t="str">
        <f>IF($A97="","",IF((F97="Weekly"),(H97+7),IF((F97="Every 2 weeks"),(H97+14),EDATE(H97,IF((F97="Monthly"),1,IF((F97="Quarterly"),3,6))))))</f>
        <v/>
      </c>
    </row>
    <row r="98" spans="1:10" x14ac:dyDescent="0.25">
      <c r="B98" s="11"/>
      <c r="G98" s="12"/>
      <c r="H98" s="13"/>
      <c r="J98" s="14" t="str">
        <f>IF($A98="","",IF((F98="Weekly"),(H98+7),IF((F98="Every 2 weeks"),(H98+14),EDATE(H98,IF((F98="Monthly"),1,IF((F98="Quarterly"),3,6))))))</f>
        <v/>
      </c>
    </row>
    <row r="99" spans="1:10" x14ac:dyDescent="0.25">
      <c r="B99" s="11"/>
      <c r="G99" s="12"/>
      <c r="H99" s="13"/>
      <c r="J99" s="14" t="str">
        <f>IF($A99="","",IF((F99="Weekly"),(H99+7),IF((F99="Every 2 weeks"),(H99+14),EDATE(H99,IF((F99="Monthly"),1,IF((F99="Quarterly"),3,6))))))</f>
        <v/>
      </c>
    </row>
    <row r="100" spans="1:10" x14ac:dyDescent="0.25">
      <c r="B100" s="11"/>
      <c r="G100" s="12"/>
      <c r="H100" s="13"/>
      <c r="J100" s="14" t="str">
        <f>IF($A100="","",IF((F100="Weekly"),(H100+7),IF((F100="Every 2 weeks"),(H100+14),EDATE(H100,IF((F100="Monthly"),1,IF((F100="Quarterly"),3,6))))))</f>
        <v/>
      </c>
    </row>
    <row r="101" spans="1:10" x14ac:dyDescent="0.25">
      <c r="B101" s="11"/>
      <c r="G101" s="12"/>
      <c r="H101" s="13"/>
      <c r="J101" s="14" t="str">
        <f>IF($A101="","",IF((F101="Weekly"),(H101+7),IF((F101="Every 2 weeks"),(H101+14),EDATE(H101,IF((F101="Monthly"),1,IF((F101="Quarterly"),3,6))))))</f>
        <v/>
      </c>
    </row>
    <row r="102" spans="1:10" x14ac:dyDescent="0.25">
      <c r="B102" s="11"/>
      <c r="G102" s="12"/>
      <c r="H102" s="13"/>
      <c r="J102" s="14" t="str">
        <f>IF($A102="","",IF((F102="Weekly"),(H102+7),IF((F102="Every 2 weeks"),(H102+14),EDATE(H102,IF((F102="Monthly"),1,IF((F102="Quarterly"),3,6))))))</f>
        <v/>
      </c>
    </row>
    <row r="103" spans="1:10" x14ac:dyDescent="0.25">
      <c r="B103" s="11"/>
      <c r="G103" s="12"/>
      <c r="H103" s="13"/>
      <c r="J103" s="14" t="str">
        <f>IF($A103="","",IF((F103="Weekly"),(H103+7),IF((F103="Every 2 weeks"),(H103+14),EDATE(H103,IF((F103="Monthly"),1,IF((F103="Quarterly"),3,6))))))</f>
        <v/>
      </c>
    </row>
    <row r="104" spans="1:10" x14ac:dyDescent="0.25">
      <c r="B104" s="11"/>
      <c r="G104" s="12"/>
      <c r="H104" s="13"/>
      <c r="J104" s="14" t="str">
        <f>IF($A104="","",IF((F104="Weekly"),(H104+7),IF((F104="Every 2 weeks"),(H104+14),EDATE(H104,IF((F104="Monthly"),1,IF((F104="Quarterly"),3,6))))))</f>
        <v/>
      </c>
    </row>
    <row r="105" spans="1:10" x14ac:dyDescent="0.25">
      <c r="B105" s="11"/>
      <c r="G105" s="12"/>
      <c r="H105" s="13"/>
      <c r="J105" s="14" t="str">
        <f>IF($A105="","",IF((F105="Weekly"),(H105+7),IF((F105="Every 2 weeks"),(H105+14),EDATE(H105,IF((F105="Monthly"),1,IF((F105="Quarterly"),3,6))))))</f>
        <v/>
      </c>
    </row>
    <row r="106" spans="1:10" x14ac:dyDescent="0.25">
      <c r="B106" s="11"/>
      <c r="G106" s="12"/>
      <c r="H106" s="13"/>
      <c r="J106" s="14" t="str">
        <f>IF($A106="","",IF((F106="Weekly"),(H106+7),IF((F106="Every 2 weeks"),(H106+14),EDATE(H106,IF((F106="Monthly"),1,IF((F106="Quarterly"),3,6))))))</f>
        <v/>
      </c>
    </row>
    <row r="107" spans="1:10" x14ac:dyDescent="0.25">
      <c r="B107" s="11"/>
      <c r="G107" s="12"/>
      <c r="H107" s="13"/>
      <c r="J107" s="14" t="str">
        <f>IF($A107="","",IF((F107="Weekly"),(H107+7),IF((F107="Every 2 weeks"),(H107+14),EDATE(H107,IF((F107="Monthly"),1,IF((F107="Quarterly"),3,6))))))</f>
        <v/>
      </c>
    </row>
    <row r="108" spans="1:10" x14ac:dyDescent="0.25">
      <c r="B108" s="11"/>
      <c r="G108" s="12"/>
      <c r="H108" s="13"/>
      <c r="J108" s="14" t="str">
        <f>IF($A108="","",IF((F108="Weekly"),(H108+7),IF((F108="Every 2 weeks"),(H108+14),EDATE(H108,IF((F108="Monthly"),1,IF((F108="Quarterly"),3,6))))))</f>
        <v/>
      </c>
    </row>
    <row r="109" spans="1:10" x14ac:dyDescent="0.25">
      <c r="B109" s="11"/>
      <c r="G109" s="12"/>
      <c r="H109" s="13"/>
      <c r="J109" s="14" t="str">
        <f>IF($A109="","",IF((F109="Weekly"),(H109+7),IF((F109="Every 2 weeks"),(H109+14),EDATE(H109,IF((F109="Monthly"),1,IF((F109="Quarterly"),3,6))))))</f>
        <v/>
      </c>
    </row>
    <row r="110" spans="1:10" x14ac:dyDescent="0.25">
      <c r="B110" s="11"/>
      <c r="G110" s="12"/>
      <c r="H110" s="13"/>
      <c r="J110" s="14" t="str">
        <f>IF($A110="","",IF((F110="Weekly"),(H110+7),IF((F110="Every 2 weeks"),(H110+14),EDATE(H110,IF((F110="Monthly"),1,IF((F110="Quarterly"),3,6))))))</f>
        <v/>
      </c>
    </row>
    <row r="111" spans="1:10" x14ac:dyDescent="0.25">
      <c r="B111" s="11"/>
      <c r="G111" s="12"/>
      <c r="H111" s="13"/>
      <c r="J111" s="14" t="str">
        <f>IF($A111="","",IF((F111="Weekly"),(H111+7),IF((F111="Every 2 weeks"),(H111+14),EDATE(H111,IF((F111="Monthly"),1,IF((F111="Quarterly"),3,6))))))</f>
        <v/>
      </c>
    </row>
    <row r="112" spans="1:10" x14ac:dyDescent="0.25">
      <c r="B112" s="11"/>
      <c r="G112" s="12"/>
      <c r="H112" s="13"/>
      <c r="J112" s="14" t="str">
        <f>IF($A112="","",IF((F112="Weekly"),(H112+7),IF((F112="Every 2 weeks"),(H112+14),EDATE(H112,IF((F112="Monthly"),1,IF((F112="Quarterly"),3,6))))))</f>
        <v/>
      </c>
    </row>
    <row r="113" spans="1:10" x14ac:dyDescent="0.25">
      <c r="B113" s="11"/>
      <c r="G113" s="12"/>
      <c r="H113" s="13"/>
      <c r="J113" s="14" t="str">
        <f>IF($A113="","",IF((F113="Weekly"),(H113+7),IF((F113="Every 2 weeks"),(H113+14),EDATE(H113,IF((F113="Monthly"),1,IF((F113="Quarterly"),3,6))))))</f>
        <v/>
      </c>
    </row>
    <row r="114" spans="1:10" x14ac:dyDescent="0.25">
      <c r="B114" s="11"/>
      <c r="G114" s="12"/>
      <c r="H114" s="13"/>
      <c r="J114" s="14" t="str">
        <f>IF($A114="","",IF((F114="Weekly"),(H114+7),IF((F114="Every 2 weeks"),(H114+14),EDATE(H114,IF((F114="Monthly"),1,IF((F114="Quarterly"),3,6))))))</f>
        <v/>
      </c>
    </row>
    <row r="115" spans="1:10" x14ac:dyDescent="0.25">
      <c r="B115" s="11"/>
      <c r="G115" s="12"/>
      <c r="H115" s="13"/>
      <c r="J115" s="14" t="str">
        <f>IF($A115="","",IF((F115="Weekly"),(H115+7),IF((F115="Every 2 weeks"),(H115+14),EDATE(H115,IF((F115="Monthly"),1,IF((F115="Quarterly"),3,6))))))</f>
        <v/>
      </c>
    </row>
    <row r="116" spans="1:10" x14ac:dyDescent="0.25">
      <c r="B116" s="11"/>
      <c r="G116" s="12"/>
      <c r="H116" s="13"/>
      <c r="J116" s="14" t="str">
        <f>IF($A116="","",IF((F116="Weekly"),(H116+7),IF((F116="Every 2 weeks"),(H116+14),EDATE(H116,IF((F116="Monthly"),1,IF((F116="Quarterly"),3,6))))))</f>
        <v/>
      </c>
    </row>
    <row r="117" spans="1:10" x14ac:dyDescent="0.25">
      <c r="B117" s="11"/>
      <c r="G117" s="12"/>
      <c r="H117" s="13"/>
      <c r="J117" s="14" t="str">
        <f>IF($A117="","",IF((F117="Weekly"),(H117+7),IF((F117="Every 2 weeks"),(H117+14),EDATE(H117,IF((F117="Monthly"),1,IF((F117="Quarterly"),3,6))))))</f>
        <v/>
      </c>
    </row>
    <row r="118" spans="1:10" x14ac:dyDescent="0.25">
      <c r="B118" s="11"/>
      <c r="G118" s="12"/>
      <c r="H118" s="13"/>
      <c r="J118" s="14" t="str">
        <f>IF($A118="","",IF((F118="Weekly"),(H118+7),IF((F118="Every 2 weeks"),(H118+14),EDATE(H118,IF((F118="Monthly"),1,IF((F118="Quarterly"),3,6))))))</f>
        <v/>
      </c>
    </row>
    <row r="119" spans="1:10" x14ac:dyDescent="0.25">
      <c r="B119" s="11"/>
      <c r="G119" s="12"/>
      <c r="H119" s="13"/>
      <c r="J119" s="14" t="str">
        <f>IF($A119="","",IF((F119="Weekly"),(H119+7),IF((F119="Every 2 weeks"),(H119+14),EDATE(H119,IF((F119="Monthly"),1,IF((F119="Quarterly"),3,6))))))</f>
        <v/>
      </c>
    </row>
    <row r="120" spans="1:10" x14ac:dyDescent="0.25">
      <c r="B120" s="11"/>
      <c r="G120" s="12"/>
      <c r="H120" s="13"/>
      <c r="J120" s="14" t="str">
        <f>IF($A120="","",IF((F120="Weekly"),(H120+7),IF((F120="Every 2 weeks"),(H120+14),EDATE(H120,IF((F120="Monthly"),1,IF((F120="Quarterly"),3,6))))))</f>
        <v/>
      </c>
    </row>
    <row r="121" spans="1:10" x14ac:dyDescent="0.25">
      <c r="B121" s="11"/>
      <c r="G121" s="12"/>
      <c r="H121" s="13"/>
      <c r="J121" s="14" t="str">
        <f>IF($A121="","",IF((F121="Weekly"),(H121+7),IF((F121="Every 2 weeks"),(H121+14),EDATE(H121,IF((F121="Monthly"),1,IF((F121="Quarterly"),3,6))))))</f>
        <v/>
      </c>
    </row>
    <row r="122" spans="1:10" x14ac:dyDescent="0.25">
      <c r="B122" s="11"/>
      <c r="G122" s="12"/>
      <c r="H122" s="13"/>
      <c r="J122" s="14" t="str">
        <f>IF($A122="","",IF((F122="Weekly"),(H122+7),IF((F122="Every 2 weeks"),(H122+14),EDATE(H122,IF((F122="Monthly"),1,IF((F122="Quarterly"),3,6))))))</f>
        <v/>
      </c>
    </row>
    <row r="123" spans="1:10" x14ac:dyDescent="0.25">
      <c r="B123" s="11"/>
      <c r="G123" s="12"/>
      <c r="H123" s="13"/>
      <c r="J123" s="14" t="str">
        <f>IF($A123="","",IF((F123="Weekly"),(H123+7),IF((F123="Every 2 weeks"),(H123+14),EDATE(H123,IF((F123="Monthly"),1,IF((F123="Quarterly"),3,6))))))</f>
        <v/>
      </c>
    </row>
    <row r="124" spans="1:10" x14ac:dyDescent="0.25">
      <c r="B124" s="11"/>
      <c r="G124" s="12"/>
      <c r="H124" s="13"/>
      <c r="J124" s="14" t="str">
        <f>IF($A124="","",IF((F124="Weekly"),(H124+7),IF((F124="Every 2 weeks"),(H124+14),EDATE(H124,IF((F124="Monthly"),1,IF((F124="Quarterly"),3,6))))))</f>
        <v/>
      </c>
    </row>
    <row r="125" spans="1:10" x14ac:dyDescent="0.25">
      <c r="B125" s="11"/>
      <c r="G125" s="12"/>
      <c r="H125" s="13"/>
      <c r="J125" s="14" t="str">
        <f>IF($A125="","",IF((F125="Weekly"),(H125+7),IF((F125="Every 2 weeks"),(H125+14),EDATE(H125,IF((F125="Monthly"),1,IF((F125="Quarterly"),3,6))))))</f>
        <v/>
      </c>
    </row>
    <row r="126" spans="1:10" x14ac:dyDescent="0.25">
      <c r="B126" s="11"/>
      <c r="G126" s="12"/>
      <c r="H126" s="13"/>
      <c r="J126" s="14" t="str">
        <f>IF($A126="","",IF((F126="Weekly"),(H126+7),IF((F126="Every 2 weeks"),(H126+14),EDATE(H126,IF((F126="Monthly"),1,IF((F126="Quarterly"),3,6))))))</f>
        <v/>
      </c>
    </row>
    <row r="127" spans="1:10" x14ac:dyDescent="0.25">
      <c r="B127" s="11"/>
      <c r="G127" s="12"/>
      <c r="H127" s="13"/>
      <c r="J127" s="14" t="str">
        <f>IF($A127="","",IF((F127="Weekly"),(H127+7),IF((F127="Every 2 weeks"),(H127+14),EDATE(H127,IF((F127="Monthly"),1,IF((F127="Quarterly"),3,6))))))</f>
        <v/>
      </c>
    </row>
    <row r="128" spans="1:10" x14ac:dyDescent="0.25">
      <c r="B128" s="11"/>
      <c r="G128" s="12"/>
      <c r="H128" s="13"/>
      <c r="J128" s="14" t="str">
        <f>IF($A128="","",IF((F128="Weekly"),(H128+7),IF((F128="Every 2 weeks"),(H128+14),EDATE(H128,IF((F128="Monthly"),1,IF((F128="Quarterly"),3,6))))))</f>
        <v/>
      </c>
    </row>
    <row r="129" spans="1:10" x14ac:dyDescent="0.25">
      <c r="B129" s="11"/>
      <c r="G129" s="12"/>
      <c r="H129" s="13"/>
      <c r="J129" s="14" t="str">
        <f>IF($A129="","",IF((F129="Weekly"),(H129+7),IF((F129="Every 2 weeks"),(H129+14),EDATE(H129,IF((F129="Monthly"),1,IF((F129="Quarterly"),3,6))))))</f>
        <v/>
      </c>
    </row>
    <row r="130" spans="1:10" x14ac:dyDescent="0.25">
      <c r="B130" s="11"/>
      <c r="G130" s="12"/>
      <c r="H130" s="13"/>
      <c r="J130" s="14" t="str">
        <f>IF($A130="","",IF((F130="Weekly"),(H130+7),IF((F130="Every 2 weeks"),(H130+14),EDATE(H130,IF((F130="Monthly"),1,IF((F130="Quarterly"),3,6))))))</f>
        <v/>
      </c>
    </row>
    <row r="131" spans="1:10" x14ac:dyDescent="0.25">
      <c r="B131" s="11"/>
      <c r="G131" s="12"/>
      <c r="H131" s="13"/>
      <c r="J131" s="14" t="str">
        <f>IF($A131="","",IF((F131="Weekly"),(H131+7),IF((F131="Every 2 weeks"),(H131+14),EDATE(H131,IF((F131="Monthly"),1,IF((F131="Quarterly"),3,6))))))</f>
        <v/>
      </c>
    </row>
    <row r="132" spans="1:10" x14ac:dyDescent="0.25">
      <c r="B132" s="11"/>
      <c r="G132" s="12"/>
      <c r="H132" s="13"/>
      <c r="J132" s="14" t="str">
        <f>IF($A132="","",IF((F132="Weekly"),(H132+7),IF((F132="Every 2 weeks"),(H132+14),EDATE(H132,IF((F132="Monthly"),1,IF((F132="Quarterly"),3,6))))))</f>
        <v/>
      </c>
    </row>
    <row r="133" spans="1:10" x14ac:dyDescent="0.25">
      <c r="B133" s="11"/>
      <c r="G133" s="12"/>
      <c r="H133" s="13"/>
      <c r="J133" s="14" t="str">
        <f>IF($A133="","",IF((F133="Weekly"),(H133+7),IF((F133="Every 2 weeks"),(H133+14),EDATE(H133,IF((F133="Monthly"),1,IF((F133="Quarterly"),3,6))))))</f>
        <v/>
      </c>
    </row>
    <row r="134" spans="1:10" x14ac:dyDescent="0.25">
      <c r="B134" s="11"/>
      <c r="G134" s="12"/>
      <c r="H134" s="13"/>
      <c r="J134" s="14" t="str">
        <f>IF($A134="","",IF((F134="Weekly"),(H134+7),IF((F134="Every 2 weeks"),(H134+14),EDATE(H134,IF((F134="Monthly"),1,IF((F134="Quarterly"),3,6))))))</f>
        <v/>
      </c>
    </row>
    <row r="135" spans="1:10" x14ac:dyDescent="0.25">
      <c r="B135" s="11"/>
      <c r="G135" s="12"/>
      <c r="H135" s="13"/>
      <c r="J135" s="14" t="str">
        <f>IF($A135="","",IF((F135="Weekly"),(H135+7),IF((F135="Every 2 weeks"),(H135+14),EDATE(H135,IF((F135="Monthly"),1,IF((F135="Quarterly"),3,6))))))</f>
        <v/>
      </c>
    </row>
    <row r="136" spans="1:10" x14ac:dyDescent="0.25">
      <c r="B136" s="11"/>
      <c r="G136" s="12"/>
      <c r="H136" s="13"/>
      <c r="J136" s="14" t="str">
        <f>IF($A136="","",IF((F136="Weekly"),(H136+7),IF((F136="Every 2 weeks"),(H136+14),EDATE(H136,IF((F136="Monthly"),1,IF((F136="Quarterly"),3,6))))))</f>
        <v/>
      </c>
    </row>
    <row r="137" spans="1:10" x14ac:dyDescent="0.25">
      <c r="B137" s="11"/>
      <c r="G137" s="12"/>
      <c r="H137" s="13"/>
      <c r="J137" s="14" t="str">
        <f>IF($A137="","",IF((F137="Weekly"),(H137+7),IF((F137="Every 2 weeks"),(H137+14),EDATE(H137,IF((F137="Monthly"),1,IF((F137="Quarterly"),3,6))))))</f>
        <v/>
      </c>
    </row>
    <row r="138" spans="1:10" x14ac:dyDescent="0.25">
      <c r="B138" s="11"/>
      <c r="G138" s="12"/>
      <c r="H138" s="13"/>
      <c r="J138" s="14" t="str">
        <f>IF($A138="","",IF((F138="Weekly"),(H138+7),IF((F138="Every 2 weeks"),(H138+14),EDATE(H138,IF((F138="Monthly"),1,IF((F138="Quarterly"),3,6))))))</f>
        <v/>
      </c>
    </row>
    <row r="139" spans="1:10" x14ac:dyDescent="0.25">
      <c r="B139" s="11"/>
      <c r="G139" s="12"/>
      <c r="H139" s="13"/>
      <c r="J139" s="14" t="str">
        <f>IF($A139="","",IF((F139="Weekly"),(H139+7),IF((F139="Every 2 weeks"),(H139+14),EDATE(H139,IF((F139="Monthly"),1,IF((F139="Quarterly"),3,6))))))</f>
        <v/>
      </c>
    </row>
    <row r="140" spans="1:10" x14ac:dyDescent="0.25">
      <c r="B140" s="11"/>
      <c r="G140" s="12"/>
      <c r="H140" s="13"/>
      <c r="J140" s="14" t="str">
        <f>IF($A140="","",IF((F140="Weekly"),(H140+7),IF((F140="Every 2 weeks"),(H140+14),EDATE(H140,IF((F140="Monthly"),1,IF((F140="Quarterly"),3,6))))))</f>
        <v/>
      </c>
    </row>
    <row r="141" spans="1:10" x14ac:dyDescent="0.25">
      <c r="B141" s="11"/>
      <c r="G141" s="12"/>
      <c r="H141" s="13"/>
      <c r="J141" s="14" t="str">
        <f>IF($A141="","",IF((F141="Weekly"),(H141+7),IF((F141="Every 2 weeks"),(H141+14),EDATE(H141,IF((F141="Monthly"),1,IF((F141="Quarterly"),3,6))))))</f>
        <v/>
      </c>
    </row>
    <row r="142" spans="1:10" x14ac:dyDescent="0.25">
      <c r="B142" s="11"/>
      <c r="G142" s="12"/>
      <c r="H142" s="13"/>
      <c r="J142" s="14" t="str">
        <f>IF($A142="","",IF((F142="Weekly"),(H142+7),IF((F142="Every 2 weeks"),(H142+14),EDATE(H142,IF((F142="Monthly"),1,IF((F142="Quarterly"),3,6))))))</f>
        <v/>
      </c>
    </row>
    <row r="143" spans="1:10" x14ac:dyDescent="0.25">
      <c r="B143" s="11"/>
      <c r="G143" s="12"/>
      <c r="H143" s="13"/>
      <c r="J143" s="14" t="str">
        <f>IF($A143="","",IF((F143="Weekly"),(H143+7),IF((F143="Every 2 weeks"),(H143+14),EDATE(H143,IF((F143="Monthly"),1,IF((F143="Quarterly"),3,6))))))</f>
        <v/>
      </c>
    </row>
    <row r="144" spans="1:10" x14ac:dyDescent="0.25">
      <c r="B144" s="11"/>
      <c r="G144" s="12"/>
      <c r="H144" s="13"/>
      <c r="J144" s="14" t="str">
        <f>IF($A144="","",IF((F144="Weekly"),(H144+7),IF((F144="Every 2 weeks"),(H144+14),EDATE(H144,IF((F144="Monthly"),1,IF((F144="Quarterly"),3,6))))))</f>
        <v/>
      </c>
    </row>
    <row r="145" spans="1:10" x14ac:dyDescent="0.25">
      <c r="B145" s="11"/>
      <c r="G145" s="12"/>
      <c r="H145" s="13"/>
      <c r="J145" s="14" t="str">
        <f>IF($A145="","",IF((F145="Weekly"),(H145+7),IF((F145="Every 2 weeks"),(H145+14),EDATE(H145,IF((F145="Monthly"),1,IF((F145="Quarterly"),3,6))))))</f>
        <v/>
      </c>
    </row>
    <row r="146" spans="1:10" x14ac:dyDescent="0.25">
      <c r="B146" s="11"/>
      <c r="G146" s="12"/>
      <c r="H146" s="13"/>
      <c r="J146" s="14" t="str">
        <f>IF($A146="","",IF((F146="Weekly"),(H146+7),IF((F146="Every 2 weeks"),(H146+14),EDATE(H146,IF((F146="Monthly"),1,IF((F146="Quarterly"),3,6))))))</f>
        <v/>
      </c>
    </row>
    <row r="147" spans="1:10" x14ac:dyDescent="0.25">
      <c r="B147" s="11"/>
      <c r="G147" s="12"/>
      <c r="H147" s="13"/>
      <c r="J147" s="14" t="str">
        <f>IF($A147="","",IF((F147="Weekly"),(H147+7),IF((F147="Every 2 weeks"),(H147+14),EDATE(H147,IF((F147="Monthly"),1,IF((F147="Quarterly"),3,6))))))</f>
        <v/>
      </c>
    </row>
    <row r="148" spans="1:10" x14ac:dyDescent="0.25">
      <c r="B148" s="11"/>
      <c r="G148" s="12"/>
      <c r="H148" s="13"/>
      <c r="J148" s="14" t="str">
        <f>IF($A148="","",IF((F148="Weekly"),(H148+7),IF((F148="Every 2 weeks"),(H148+14),EDATE(H148,IF((F148="Monthly"),1,IF((F148="Quarterly"),3,6))))))</f>
        <v/>
      </c>
    </row>
    <row r="149" spans="1:10" x14ac:dyDescent="0.25">
      <c r="B149" s="11"/>
      <c r="G149" s="12"/>
      <c r="H149" s="13"/>
      <c r="J149" s="14" t="str">
        <f>IF($A149="","",IF((F149="Weekly"),(H149+7),IF((F149="Every 2 weeks"),(H149+14),EDATE(H149,IF((F149="Monthly"),1,IF((F149="Quarterly"),3,6))))))</f>
        <v/>
      </c>
    </row>
    <row r="150" spans="1:10" x14ac:dyDescent="0.25">
      <c r="B150" s="11"/>
      <c r="G150" s="12"/>
      <c r="H150" s="13"/>
      <c r="J150" s="14" t="str">
        <f>IF($A150="","",IF((F150="Weekly"),(H150+7),IF((F150="Every 2 weeks"),(H150+14),EDATE(H150,IF((F150="Monthly"),1,IF((F150="Quarterly"),3,6))))))</f>
        <v/>
      </c>
    </row>
    <row r="151" spans="1:10" x14ac:dyDescent="0.25">
      <c r="B151" s="11"/>
      <c r="G151" s="12"/>
      <c r="H151" s="13"/>
      <c r="J151" s="14" t="str">
        <f>IF($A151="","",IF((F151="Weekly"),(H151+7),IF((F151="Every 2 weeks"),(H151+14),EDATE(H151,IF((F151="Monthly"),1,IF((F151="Quarterly"),3,6))))))</f>
        <v/>
      </c>
    </row>
    <row r="152" spans="1:10" x14ac:dyDescent="0.25">
      <c r="B152" s="11"/>
      <c r="G152" s="12"/>
      <c r="H152" s="13"/>
      <c r="J152" s="14" t="str">
        <f>IF($A152="","",IF((F152="Weekly"),(H152+7),IF((F152="Every 2 weeks"),(H152+14),EDATE(H152,IF((F152="Monthly"),1,IF((F152="Quarterly"),3,6))))))</f>
        <v/>
      </c>
    </row>
    <row r="153" spans="1:10" x14ac:dyDescent="0.25">
      <c r="B153" s="11"/>
      <c r="G153" s="12"/>
      <c r="H153" s="13"/>
      <c r="J153" s="14" t="str">
        <f>IF($A153="","",IF((F153="Weekly"),(H153+7),IF((F153="Every 2 weeks"),(H153+14),EDATE(H153,IF((F153="Monthly"),1,IF((F153="Quarterly"),3,6))))))</f>
        <v/>
      </c>
    </row>
    <row r="154" spans="1:10" x14ac:dyDescent="0.25">
      <c r="B154" s="11"/>
      <c r="G154" s="12"/>
      <c r="H154" s="13"/>
      <c r="J154" s="14" t="str">
        <f>IF($A154="","",IF((F154="Weekly"),(H154+7),IF((F154="Every 2 weeks"),(H154+14),EDATE(H154,IF((F154="Monthly"),1,IF((F154="Quarterly"),3,6))))))</f>
        <v/>
      </c>
    </row>
    <row r="155" spans="1:10" x14ac:dyDescent="0.25">
      <c r="B155" s="11"/>
      <c r="G155" s="12"/>
      <c r="H155" s="13"/>
      <c r="J155" s="14" t="str">
        <f>IF($A155="","",IF((F155="Weekly"),(H155+7),IF((F155="Every 2 weeks"),(H155+14),EDATE(H155,IF((F155="Monthly"),1,IF((F155="Quarterly"),3,6))))))</f>
        <v/>
      </c>
    </row>
    <row r="156" spans="1:10" x14ac:dyDescent="0.25">
      <c r="B156" s="11"/>
      <c r="G156" s="12"/>
      <c r="H156" s="13"/>
      <c r="J156" s="14" t="str">
        <f>IF($A156="","",IF((F156="Weekly"),(H156+7),IF((F156="Every 2 weeks"),(H156+14),EDATE(H156,IF((F156="Monthly"),1,IF((F156="Quarterly"),3,6))))))</f>
        <v/>
      </c>
    </row>
    <row r="157" spans="1:10" x14ac:dyDescent="0.25">
      <c r="B157" s="11"/>
      <c r="G157" s="12"/>
      <c r="H157" s="13"/>
      <c r="J157" s="14" t="str">
        <f>IF($A157="","",IF((F157="Weekly"),(H157+7),IF((F157="Every 2 weeks"),(H157+14),EDATE(H157,IF((F157="Monthly"),1,IF((F157="Quarterly"),3,6))))))</f>
        <v/>
      </c>
    </row>
    <row r="158" spans="1:10" x14ac:dyDescent="0.25">
      <c r="B158" s="11"/>
      <c r="G158" s="12"/>
      <c r="H158" s="13"/>
      <c r="J158" s="14" t="str">
        <f>IF($A158="","",IF((F158="Weekly"),(H158+7),IF((F158="Every 2 weeks"),(H158+14),EDATE(H158,IF((F158="Monthly"),1,IF((F158="Quarterly"),3,6))))))</f>
        <v/>
      </c>
    </row>
    <row r="159" spans="1:10" x14ac:dyDescent="0.25">
      <c r="B159" s="11"/>
      <c r="G159" s="12"/>
      <c r="H159" s="13"/>
      <c r="J159" s="14" t="str">
        <f>IF($A159="","",IF((F159="Weekly"),(H159+7),IF((F159="Every 2 weeks"),(H159+14),EDATE(H159,IF((F159="Monthly"),1,IF((F159="Quarterly"),3,6))))))</f>
        <v/>
      </c>
    </row>
    <row r="160" spans="1:10" x14ac:dyDescent="0.25">
      <c r="B160" s="11"/>
      <c r="G160" s="12"/>
      <c r="H160" s="13"/>
      <c r="J160" s="14" t="str">
        <f>IF($A160="","",IF((F160="Weekly"),(H160+7),IF((F160="Every 2 weeks"),(H160+14),EDATE(H160,IF((F160="Monthly"),1,IF((F160="Quarterly"),3,6))))))</f>
        <v/>
      </c>
    </row>
    <row r="161" spans="1:10" x14ac:dyDescent="0.25">
      <c r="B161" s="11"/>
      <c r="G161" s="12"/>
      <c r="H161" s="13"/>
      <c r="J161" s="14" t="str">
        <f>IF($A161="","",IF((F161="Weekly"),(H161+7),IF((F161="Every 2 weeks"),(H161+14),EDATE(H161,IF((F161="Monthly"),1,IF((F161="Quarterly"),3,6))))))</f>
        <v/>
      </c>
    </row>
    <row r="162" spans="1:10" x14ac:dyDescent="0.25">
      <c r="B162" s="11"/>
      <c r="G162" s="12"/>
      <c r="H162" s="13"/>
      <c r="J162" s="14" t="str">
        <f>IF($A162="","",IF((F162="Weekly"),(H162+7),IF((F162="Every 2 weeks"),(H162+14),EDATE(H162,IF((F162="Monthly"),1,IF((F162="Quarterly"),3,6))))))</f>
        <v/>
      </c>
    </row>
    <row r="163" spans="1:10" x14ac:dyDescent="0.25">
      <c r="B163" s="11"/>
      <c r="G163" s="12"/>
      <c r="H163" s="13"/>
      <c r="J163" s="14" t="str">
        <f>IF($A163="","",IF((F163="Weekly"),(H163+7),IF((F163="Every 2 weeks"),(H163+14),EDATE(H163,IF((F163="Monthly"),1,IF((F163="Quarterly"),3,6))))))</f>
        <v/>
      </c>
    </row>
    <row r="164" spans="1:10" x14ac:dyDescent="0.25">
      <c r="B164" s="11"/>
      <c r="G164" s="12"/>
      <c r="H164" s="13"/>
      <c r="J164" s="14" t="str">
        <f>IF($A164="","",IF((F164="Weekly"),(H164+7),IF((F164="Every 2 weeks"),(H164+14),EDATE(H164,IF((F164="Monthly"),1,IF((F164="Quarterly"),3,6))))))</f>
        <v/>
      </c>
    </row>
    <row r="165" spans="1:10" x14ac:dyDescent="0.25">
      <c r="B165" s="11"/>
      <c r="G165" s="12"/>
      <c r="H165" s="13"/>
      <c r="J165" s="14" t="str">
        <f>IF($A165="","",IF((F165="Weekly"),(H165+7),IF((F165="Every 2 weeks"),(H165+14),EDATE(H165,IF((F165="Monthly"),1,IF((F165="Quarterly"),3,6))))))</f>
        <v/>
      </c>
    </row>
    <row r="166" spans="1:10" x14ac:dyDescent="0.25">
      <c r="B166" s="11"/>
      <c r="G166" s="12"/>
      <c r="H166" s="13"/>
      <c r="J166" s="14" t="str">
        <f>IF($A166="","",IF((F166="Weekly"),(H166+7),IF((F166="Every 2 weeks"),(H166+14),EDATE(H166,IF((F166="Monthly"),1,IF((F166="Quarterly"),3,6))))))</f>
        <v/>
      </c>
    </row>
    <row r="167" spans="1:10" x14ac:dyDescent="0.25">
      <c r="B167" s="11"/>
      <c r="G167" s="12"/>
      <c r="H167" s="13"/>
      <c r="J167" s="14" t="str">
        <f>IF($A167="","",IF((F167="Weekly"),(H167+7),IF((F167="Every 2 weeks"),(H167+14),EDATE(H167,IF((F167="Monthly"),1,IF((F167="Quarterly"),3,6))))))</f>
        <v/>
      </c>
    </row>
    <row r="168" spans="1:10" x14ac:dyDescent="0.25">
      <c r="B168" s="11"/>
      <c r="G168" s="12"/>
      <c r="H168" s="13"/>
      <c r="J168" s="14" t="str">
        <f>IF($A168="","",IF((F168="Weekly"),(H168+7),IF((F168="Every 2 weeks"),(H168+14),EDATE(H168,IF((F168="Monthly"),1,IF((F168="Quarterly"),3,6))))))</f>
        <v/>
      </c>
    </row>
    <row r="169" spans="1:10" x14ac:dyDescent="0.25">
      <c r="B169" s="11"/>
      <c r="G169" s="12"/>
      <c r="H169" s="13"/>
      <c r="J169" s="14" t="str">
        <f>IF($A169="","",IF((F169="Weekly"),(H169+7),IF((F169="Every 2 weeks"),(H169+14),EDATE(H169,IF((F169="Monthly"),1,IF((F169="Quarterly"),3,6))))))</f>
        <v/>
      </c>
    </row>
    <row r="170" spans="1:10" x14ac:dyDescent="0.25">
      <c r="B170" s="11"/>
      <c r="G170" s="12"/>
      <c r="H170" s="13"/>
      <c r="J170" s="14" t="str">
        <f>IF($A170="","",IF((F170="Weekly"),(H170+7),IF((F170="Every 2 weeks"),(H170+14),EDATE(H170,IF((F170="Monthly"),1,IF((F170="Quarterly"),3,6))))))</f>
        <v/>
      </c>
    </row>
    <row r="171" spans="1:10" x14ac:dyDescent="0.25">
      <c r="B171" s="11"/>
      <c r="G171" s="12"/>
      <c r="H171" s="13"/>
      <c r="J171" s="14" t="str">
        <f>IF($A171="","",IF((F171="Weekly"),(H171+7),IF((F171="Every 2 weeks"),(H171+14),EDATE(H171,IF((F171="Monthly"),1,IF((F171="Quarterly"),3,6))))))</f>
        <v/>
      </c>
    </row>
    <row r="172" spans="1:10" x14ac:dyDescent="0.25">
      <c r="B172" s="11"/>
      <c r="G172" s="12"/>
      <c r="H172" s="13"/>
      <c r="J172" s="14" t="str">
        <f>IF($A172="","",IF((F172="Weekly"),(H172+7),IF((F172="Every 2 weeks"),(H172+14),EDATE(H172,IF((F172="Monthly"),1,IF((F172="Quarterly"),3,6))))))</f>
        <v/>
      </c>
    </row>
    <row r="173" spans="1:10" x14ac:dyDescent="0.25">
      <c r="B173" s="11"/>
      <c r="G173" s="12"/>
      <c r="H173" s="13"/>
      <c r="J173" s="14" t="str">
        <f>IF($A173="","",IF((F173="Weekly"),(H173+7),IF((F173="Every 2 weeks"),(H173+14),EDATE(H173,IF((F173="Monthly"),1,IF((F173="Quarterly"),3,6))))))</f>
        <v/>
      </c>
    </row>
    <row r="174" spans="1:10" x14ac:dyDescent="0.25">
      <c r="B174" s="11"/>
      <c r="G174" s="12"/>
      <c r="H174" s="13"/>
      <c r="J174" s="14" t="str">
        <f>IF($A174="","",IF((F174="Weekly"),(H174+7),IF((F174="Every 2 weeks"),(H174+14),EDATE(H174,IF((F174="Monthly"),1,IF((F174="Quarterly"),3,6))))))</f>
        <v/>
      </c>
    </row>
    <row r="175" spans="1:10" x14ac:dyDescent="0.25">
      <c r="B175" s="11"/>
      <c r="G175" s="12"/>
      <c r="H175" s="13"/>
      <c r="J175" s="14" t="str">
        <f>IF($A175="","",IF((F175="Weekly"),(H175+7),IF((F175="Every 2 weeks"),(H175+14),EDATE(H175,IF((F175="Monthly"),1,IF((F175="Quarterly"),3,6))))))</f>
        <v/>
      </c>
    </row>
    <row r="176" spans="1:10" x14ac:dyDescent="0.25">
      <c r="B176" s="11"/>
      <c r="G176" s="12"/>
      <c r="H176" s="13"/>
      <c r="J176" s="14" t="str">
        <f>IF($A176="","",IF((F176="Weekly"),(H176+7),IF((F176="Every 2 weeks"),(H176+14),EDATE(H176,IF((F176="Monthly"),1,IF((F176="Quarterly"),3,6))))))</f>
        <v/>
      </c>
    </row>
    <row r="177" spans="1:10" x14ac:dyDescent="0.25">
      <c r="B177" s="11"/>
      <c r="G177" s="12"/>
      <c r="H177" s="13"/>
      <c r="J177" s="14" t="str">
        <f>IF($A177="","",IF((F177="Weekly"),(H177+7),IF((F177="Every 2 weeks"),(H177+14),EDATE(H177,IF((F177="Monthly"),1,IF((F177="Quarterly"),3,6))))))</f>
        <v/>
      </c>
    </row>
    <row r="178" spans="1:10" x14ac:dyDescent="0.25">
      <c r="B178" s="11"/>
      <c r="G178" s="12"/>
      <c r="H178" s="13"/>
      <c r="J178" s="14" t="str">
        <f>IF($A178="","",IF((F178="Weekly"),(H178+7),IF((F178="Every 2 weeks"),(H178+14),EDATE(H178,IF((F178="Monthly"),1,IF((F178="Quarterly"),3,6))))))</f>
        <v/>
      </c>
    </row>
    <row r="179" spans="1:10" x14ac:dyDescent="0.25">
      <c r="B179" s="11"/>
      <c r="G179" s="12"/>
      <c r="H179" s="13"/>
      <c r="J179" s="14" t="str">
        <f>IF($A179="","",IF((F179="Weekly"),(H179+7),IF((F179="Every 2 weeks"),(H179+14),EDATE(H179,IF((F179="Monthly"),1,IF((F179="Quarterly"),3,6))))))</f>
        <v/>
      </c>
    </row>
    <row r="180" spans="1:10" x14ac:dyDescent="0.25">
      <c r="B180" s="11"/>
      <c r="G180" s="12"/>
      <c r="H180" s="13"/>
      <c r="J180" s="14" t="str">
        <f>IF($A180="","",IF((F180="Weekly"),(H180+7),IF((F180="Every 2 weeks"),(H180+14),EDATE(H180,IF((F180="Monthly"),1,IF((F180="Quarterly"),3,6))))))</f>
        <v/>
      </c>
    </row>
    <row r="181" spans="1:10" x14ac:dyDescent="0.25">
      <c r="B181" s="11"/>
      <c r="G181" s="12"/>
      <c r="H181" s="13"/>
      <c r="J181" s="14" t="str">
        <f>IF($A181="","",IF((F181="Weekly"),(H181+7),IF((F181="Every 2 weeks"),(H181+14),EDATE(H181,IF((F181="Monthly"),1,IF((F181="Quarterly"),3,6))))))</f>
        <v/>
      </c>
    </row>
    <row r="182" spans="1:10" x14ac:dyDescent="0.25">
      <c r="B182" s="11"/>
      <c r="G182" s="12"/>
      <c r="H182" s="13"/>
      <c r="J182" s="14" t="str">
        <f>IF($A182="","",IF((F182="Weekly"),(H182+7),IF((F182="Every 2 weeks"),(H182+14),EDATE(H182,IF((F182="Monthly"),1,IF((F182="Quarterly"),3,6))))))</f>
        <v/>
      </c>
    </row>
    <row r="183" spans="1:10" x14ac:dyDescent="0.25">
      <c r="B183" s="11"/>
      <c r="G183" s="12"/>
      <c r="H183" s="13"/>
      <c r="J183" s="14" t="str">
        <f>IF($A183="","",IF((F183="Weekly"),(H183+7),IF((F183="Every 2 weeks"),(H183+14),EDATE(H183,IF((F183="Monthly"),1,IF((F183="Quarterly"),3,6))))))</f>
        <v/>
      </c>
    </row>
    <row r="184" spans="1:10" x14ac:dyDescent="0.25">
      <c r="B184" s="11"/>
      <c r="G184" s="12"/>
      <c r="H184" s="13"/>
      <c r="J184" s="14" t="str">
        <f>IF($A184="","",IF((F184="Weekly"),(H184+7),IF((F184="Every 2 weeks"),(H184+14),EDATE(H184,IF((F184="Monthly"),1,IF((F184="Quarterly"),3,6))))))</f>
        <v/>
      </c>
    </row>
    <row r="185" spans="1:10" x14ac:dyDescent="0.25">
      <c r="B185" s="11"/>
      <c r="G185" s="12"/>
      <c r="H185" s="13"/>
      <c r="J185" s="14" t="str">
        <f>IF($A185="","",IF((F185="Weekly"),(H185+7),IF((F185="Every 2 weeks"),(H185+14),EDATE(H185,IF((F185="Monthly"),1,IF((F185="Quarterly"),3,6))))))</f>
        <v/>
      </c>
    </row>
    <row r="186" spans="1:10" x14ac:dyDescent="0.25">
      <c r="B186" s="11"/>
      <c r="G186" s="12"/>
      <c r="H186" s="13"/>
      <c r="J186" s="14" t="str">
        <f>IF($A186="","",IF((F186="Weekly"),(H186+7),IF((F186="Every 2 weeks"),(H186+14),EDATE(H186,IF((F186="Monthly"),1,IF((F186="Quarterly"),3,6))))))</f>
        <v/>
      </c>
    </row>
    <row r="187" spans="1:10" x14ac:dyDescent="0.25">
      <c r="B187" s="11"/>
      <c r="G187" s="12"/>
      <c r="H187" s="13"/>
      <c r="J187" s="14" t="str">
        <f>IF($A187="","",IF((F187="Weekly"),(H187+7),IF((F187="Every 2 weeks"),(H187+14),EDATE(H187,IF((F187="Monthly"),1,IF((F187="Quarterly"),3,6))))))</f>
        <v/>
      </c>
    </row>
    <row r="188" spans="1:10" x14ac:dyDescent="0.25">
      <c r="B188" s="11"/>
      <c r="G188" s="12"/>
      <c r="H188" s="13"/>
      <c r="J188" s="14" t="str">
        <f>IF($A188="","",IF((F188="Weekly"),(H188+7),IF((F188="Every 2 weeks"),(H188+14),EDATE(H188,IF((F188="Monthly"),1,IF((F188="Quarterly"),3,6))))))</f>
        <v/>
      </c>
    </row>
    <row r="189" spans="1:10" x14ac:dyDescent="0.25">
      <c r="B189" s="11"/>
      <c r="G189" s="12"/>
      <c r="H189" s="13"/>
      <c r="J189" s="14" t="str">
        <f>IF($A189="","",IF((F189="Weekly"),(H189+7),IF((F189="Every 2 weeks"),(H189+14),EDATE(H189,IF((F189="Monthly"),1,IF((F189="Quarterly"),3,6))))))</f>
        <v/>
      </c>
    </row>
    <row r="190" spans="1:10" x14ac:dyDescent="0.25">
      <c r="B190" s="11"/>
      <c r="G190" s="12"/>
      <c r="H190" s="13"/>
      <c r="J190" s="14" t="str">
        <f>IF($A190="","",IF((F190="Weekly"),(H190+7),IF((F190="Every 2 weeks"),(H190+14),EDATE(H190,IF((F190="Monthly"),1,IF((F190="Quarterly"),3,6))))))</f>
        <v/>
      </c>
    </row>
    <row r="191" spans="1:10" x14ac:dyDescent="0.25">
      <c r="B191" s="11"/>
      <c r="G191" s="12"/>
      <c r="H191" s="13"/>
      <c r="J191" s="14" t="str">
        <f>IF($A191="","",IF((F191="Weekly"),(H191+7),IF((F191="Every 2 weeks"),(H191+14),EDATE(H191,IF((F191="Monthly"),1,IF((F191="Quarterly"),3,6))))))</f>
        <v/>
      </c>
    </row>
    <row r="192" spans="1:10" x14ac:dyDescent="0.25">
      <c r="B192" s="11"/>
      <c r="G192" s="12"/>
      <c r="H192" s="13"/>
      <c r="J192" s="14" t="str">
        <f>IF($A192="","",IF((F192="Weekly"),(H192+7),IF((F192="Every 2 weeks"),(H192+14),EDATE(H192,IF((F192="Monthly"),1,IF((F192="Quarterly"),3,6))))))</f>
        <v/>
      </c>
    </row>
    <row r="193" spans="1:10" x14ac:dyDescent="0.25">
      <c r="B193" s="11"/>
      <c r="G193" s="12"/>
      <c r="H193" s="13"/>
      <c r="J193" s="14" t="str">
        <f>IF($A193="","",IF((F193="Weekly"),(H193+7),IF((F193="Every 2 weeks"),(H193+14),EDATE(H193,IF((F193="Monthly"),1,IF((F193="Quarterly"),3,6))))))</f>
        <v/>
      </c>
    </row>
    <row r="194" spans="1:10" x14ac:dyDescent="0.25">
      <c r="B194" s="11"/>
      <c r="G194" s="12"/>
      <c r="H194" s="13"/>
      <c r="J194" s="14" t="str">
        <f>IF($A194="","",IF((F194="Weekly"),(H194+7),IF((F194="Every 2 weeks"),(H194+14),EDATE(H194,IF((F194="Monthly"),1,IF((F194="Quarterly"),3,6))))))</f>
        <v/>
      </c>
    </row>
    <row r="195" spans="1:10" x14ac:dyDescent="0.25">
      <c r="B195" s="11"/>
      <c r="G195" s="12"/>
      <c r="H195" s="13"/>
      <c r="J195" s="14" t="str">
        <f>IF($A195="","",IF((F195="Weekly"),(H195+7),IF((F195="Every 2 weeks"),(H195+14),EDATE(H195,IF((F195="Monthly"),1,IF((F195="Quarterly"),3,6))))))</f>
        <v/>
      </c>
    </row>
    <row r="196" spans="1:10" x14ac:dyDescent="0.25">
      <c r="B196" s="11"/>
      <c r="G196" s="12"/>
      <c r="H196" s="13"/>
      <c r="J196" s="14" t="str">
        <f>IF($A196="","",IF((F196="Weekly"),(H196+7),IF((F196="Every 2 weeks"),(H196+14),EDATE(H196,IF((F196="Monthly"),1,IF((F196="Quarterly"),3,6))))))</f>
        <v/>
      </c>
    </row>
    <row r="197" spans="1:10" x14ac:dyDescent="0.25">
      <c r="B197" s="11"/>
      <c r="G197" s="12"/>
      <c r="H197" s="13"/>
      <c r="J197" s="14" t="str">
        <f>IF($A197="","",IF((F197="Weekly"),(H197+7),IF((F197="Every 2 weeks"),(H197+14),EDATE(H197,IF((F197="Monthly"),1,IF((F197="Quarterly"),3,6))))))</f>
        <v/>
      </c>
    </row>
    <row r="198" spans="1:10" x14ac:dyDescent="0.25">
      <c r="B198" s="11"/>
      <c r="G198" s="12"/>
      <c r="H198" s="13"/>
      <c r="J198" s="14" t="str">
        <f>IF($A198="","",IF((F198="Weekly"),(H198+7),IF((F198="Every 2 weeks"),(H198+14),EDATE(H198,IF((F198="Monthly"),1,IF((F198="Quarterly"),3,6))))))</f>
        <v/>
      </c>
    </row>
    <row r="199" spans="1:10" x14ac:dyDescent="0.25">
      <c r="B199" s="11"/>
      <c r="G199" s="12"/>
      <c r="H199" s="13"/>
      <c r="J199" s="14" t="str">
        <f>IF($A199="","",IF((F199="Weekly"),(H199+7),IF((F199="Every 2 weeks"),(H199+14),EDATE(H199,IF((F199="Monthly"),1,IF((F199="Quarterly"),3,6))))))</f>
        <v/>
      </c>
    </row>
    <row r="200" spans="1:10" x14ac:dyDescent="0.25">
      <c r="B200" s="11"/>
      <c r="G200" s="12"/>
      <c r="H200" s="13"/>
      <c r="J200" s="14" t="str">
        <f>IF($A200="","",IF((F200="Weekly"),(H200+7),IF((F200="Every 2 weeks"),(H200+14),EDATE(H200,IF((F200="Monthly"),1,IF((F200="Quarterly"),3,6))))))</f>
        <v/>
      </c>
    </row>
    <row r="201" spans="1:10" x14ac:dyDescent="0.25">
      <c r="B201" s="11"/>
      <c r="G201" s="12"/>
      <c r="H201" s="13"/>
      <c r="J201" s="14" t="str">
        <f>IF($A201="","",IF((F201="Weekly"),(H201+7),IF((F201="Every 2 weeks"),(H201+14),EDATE(H201,IF((F201="Monthly"),1,IF((F201="Quarterly"),3,6))))))</f>
        <v/>
      </c>
    </row>
  </sheetData>
  <autoFilter ref="A1:J1"/>
  <conditionalFormatting sqref="J2:J201">
    <cfRule type="expression" dxfId="0" priority="1">
      <formula>AND(J2&lt;&gt;"",J2&lt;TODAY())</formula>
    </cfRule>
  </conditionalFormatting>
  <dataValidations count="7">
    <dataValidation type="list" allowBlank="1" showErrorMessage="1" errorTitle="Pick from the list" error="Choose one of: Mon, Tue, Wed, Thu, Fri, Sat" sqref="A2:A201">
      <formula1>"Mon,Tue,Wed,Thu,Fri,Sat"</formula1>
    </dataValidation>
    <dataValidation type="decimal" operator="greaterThanOrEqual" allowBlank="1" showErrorMessage="1" errorTitle="Number expected" error="Enter a number." sqref="B2:B201">
      <formula1>-1000000000000</formula1>
    </dataValidation>
    <dataValidation type="list" allowBlank="1" showErrorMessage="1" errorTitle="Pick from the list" error="Choose one of: Exterior only, Inside and out, Storefront, Screens and tracks, Gutters add-on" sqref="E2:E201">
      <formula1>"Exterior only,Inside and out,Storefront,Screens and tracks,Gutters add-on"</formula1>
    </dataValidation>
    <dataValidation type="list" allowBlank="1" showErrorMessage="1" errorTitle="Pick from the list" error="Choose one of: Weekly, Every 2 weeks, Monthly, Quarterly, Twice a year" sqref="F2:F201">
      <formula1>"Weekly,Every 2 weeks,Monthly,Quarterly,Twice a year"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ate" operator="greaterThan" allowBlank="1" showErrorMessage="1" errorTitle="Date expected" error="Enter a date, e.g. 10/15/2026." sqref="H2:H201">
      <formula1>2</formula1>
    </dataValidation>
    <dataValidation type="list" allowBlank="1" showErrorMessage="1" errorTitle="Pick from the list" error="Choose one of: Scheduled, Done, Skipped, Rain delay" sqref="I2:I201">
      <formula1>"Scheduled,Done,Skipped,Rain delay"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46</v>
      </c>
      <c r="B1" s="15" t="s">
        <v>47</v>
      </c>
      <c r="C1" s="15" t="s">
        <v>48</v>
      </c>
    </row>
    <row r="2" spans="1:3" x14ac:dyDescent="0.25">
      <c r="A2" s="16" t="s">
        <v>49</v>
      </c>
      <c r="B2" s="17"/>
      <c r="C2" s="17"/>
    </row>
    <row r="3" spans="1:2" x14ac:dyDescent="0.25">
      <c r="A3" t="s">
        <v>50</v>
      </c>
      <c r="B3" s="18">
        <f>COUNTA('Route'!$C$2:$C$201)</f>
        <v>5</v>
      </c>
    </row>
    <row r="4" spans="1:3" x14ac:dyDescent="0.25">
      <c r="A4" t="s">
        <v>51</v>
      </c>
      <c r="B4" s="18">
        <f>(COUNTIF('Route'!$I$2:$I$201,"Skipped")+COUNTIF('Route'!$I$2:$I$201,"Rain delay"))</f>
        <v>1</v>
      </c>
      <c r="C4" s="19" t="s">
        <v>52</v>
      </c>
    </row>
    <row r="5" spans="1:2" x14ac:dyDescent="0.25">
      <c r="A5" t="s">
        <v>53</v>
      </c>
      <c r="B5" s="20">
        <f>SUM('Route'!$G$2:$G$201)</f>
        <v>685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Route</vt:lpstr>
      <vt:lpstr>Week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