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<sst xmlns="http://schemas.openxmlformats.org/spreadsheetml/2006/main" count="58" uniqueCount="53">
  <si>
    <t>Window Cleaning Quote</t>
  </si>
  <si>
    <t>A free window cleaning quote spreadsheet: price by panes, stories, access, and frequency with margin for cleaners, in Google Sheets and Excel.</t>
  </si>
  <si>
    <t>Quick start</t>
  </si>
  <si>
    <t>Open the Line items tab and replace the sample rows with your own — one row per entry. Formulas fill in automatically for new rows.</t>
  </si>
  <si>
    <t>Count panes from the street or a satellite view before the walk-through; charge more per pane above the first floor.</t>
  </si>
  <si>
    <t>For recurring service, use the Discount cell on the Summary tab for the per-visit discount you offer.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</si>
  <si>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</si>
  <si>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</si>
  <si>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</si>
  <si>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</si>
  <si>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</si>
  <si>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</si>
  <si>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</si>
  <si>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</si>
  <si>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</si>
  <si>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</si>
  <si>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</si>
  <si>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</si>
  <si>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</si>
  <si>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</si>
  <si>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Standard panes, exterior (1st floor)</t>
  </si>
  <si>
    <t>Exterior</t>
  </si>
  <si>
    <t>pane</t>
  </si>
  <si>
    <t>Standard panes, exterior (2nd floor, ladder)</t>
  </si>
  <si>
    <t>Standard panes, interior</t>
  </si>
  <si>
    <t>Interior</t>
  </si>
  <si>
    <t>Screen cleaning</t>
  </si>
  <si>
    <t>Screens</t>
  </si>
  <si>
    <t>screen</t>
  </si>
  <si>
    <t>Track and sill detailing</t>
  </si>
  <si>
    <t>Tracks</t>
  </si>
  <si>
    <t>window</t>
  </si>
  <si>
    <t>Hard-water stain removal</t>
  </si>
  <si>
    <t>Add-on</t>
  </si>
  <si>
    <t>Value</t>
  </si>
  <si>
    <t>Notes</t>
  </si>
  <si>
    <t>Details</t>
  </si>
  <si>
    <t>Customer</t>
  </si>
  <si>
    <t>Hannah Cole</t>
  </si>
  <si>
    <t>Address</t>
  </si>
  <si>
    <t>1120 Birchwood Ln</t>
  </si>
  <si>
    <t>Stories</t>
  </si>
  <si>
    <t>Frequency</t>
  </si>
  <si>
    <t>One-time</t>
  </si>
  <si>
    <t>Quote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</si>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</sst>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18</v>
      </c>
      <c r="D2" t="s">
        <v>22</v>
      </c>
      <c r="E2" s="12">
        <v>5</v>
      </c>
      <c r="F2" s="13">
        <f>IF($A2="","",(C2*E2))</f>
        <v>90</v>
      </c>
    </row>
    <row r="3" spans="1:6" x14ac:dyDescent="0.25">
      <c r="A3" t="s">
        <v>23</v>
      </c>
      <c r="B3" t="s">
        <v>21</v>
      </c>
      <c r="C3" s="11">
        <v>14</v>
      </c>
      <c r="D3" t="s">
        <v>22</v>
      </c>
      <c r="E3" s="12">
        <v>7</v>
      </c>
      <c r="F3" s="13">
        <f>IF($A3="","",(C3*E3))</f>
        <v>98</v>
      </c>
    </row>
    <row r="4" spans="1:6" x14ac:dyDescent="0.25">
      <c r="A4" t="s">
        <v>24</v>
      </c>
      <c r="B4" t="s">
        <v>25</v>
      </c>
      <c r="C4" s="11">
        <v>32</v>
      </c>
      <c r="D4" t="s">
        <v>22</v>
      </c>
      <c r="E4" s="12">
        <v>4</v>
      </c>
      <c r="F4" s="13">
        <f>IF($A4="","",(C4*E4))</f>
        <v>128</v>
      </c>
    </row>
    <row r="5" spans="1:6" x14ac:dyDescent="0.25">
      <c r="A5" t="s">
        <v>26</v>
      </c>
      <c r="B5" t="s">
        <v>27</v>
      </c>
      <c r="C5" s="11">
        <v>24</v>
      </c>
      <c r="D5" t="s">
        <v>28</v>
      </c>
      <c r="E5" s="12">
        <v>2.5</v>
      </c>
      <c r="F5" s="13">
        <f>IF($A5="","",(C5*E5))</f>
        <v>60</v>
      </c>
    </row>
    <row r="6" spans="1:6" x14ac:dyDescent="0.25">
      <c r="A6" t="s">
        <v>29</v>
      </c>
      <c r="B6" t="s">
        <v>30</v>
      </c>
      <c r="C6" s="11">
        <v>16</v>
      </c>
      <c r="D6" t="s">
        <v>31</v>
      </c>
      <c r="E6" s="12">
        <v>3</v>
      </c>
      <c r="F6" s="13">
        <f>IF($A6="","",(C6*E6))</f>
        <v>48</v>
      </c>
    </row>
    <row r="7" spans="1:6" x14ac:dyDescent="0.25">
      <c r="A7" t="s">
        <v>32</v>
      </c>
      <c r="B7" t="s">
        <v>33</v>
      </c>
      <c r="C7" s="11">
        <v>4</v>
      </c>
      <c r="D7" t="s">
        <v>22</v>
      </c>
      <c r="E7" s="12">
        <v>12</v>
      </c>
      <c r="F7" s="13">
        <f>IF($A7="","",(C7*E7))</f>
        <v>48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Exterior, Interior, Screens, Tracks, Add-on" sqref="B2:B201">
      <formula1>"Exterior,Interior,Screens,Tracks,Add-on"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37</v>
      </c>
      <c r="B3" s="5" t="s">
        <v>38</v>
      </c>
    </row>
    <row r="4" spans="1:2" x14ac:dyDescent="0.25">
      <c r="A4" t="s">
        <v>39</v>
      </c>
      <c r="B4" s="5" t="s">
        <v>40</v>
      </c>
    </row>
    <row r="5" spans="1:2" x14ac:dyDescent="0.25">
      <c r="A5" t="s">
        <v>41</v>
      </c>
      <c r="B5" s="17">
        <v>2</v>
      </c>
    </row>
    <row r="6" spans="1:2" x14ac:dyDescent="0.25">
      <c r="A6" t="s">
        <v>42</v>
      </c>
      <c r="B6" s="5" t="s">
        <v>43</v>
      </c>
    </row>
    <row r="7" spans="1:2" x14ac:dyDescent="0.25">
      <c r="A7" t="s">
        <v>44</v>
      </c>
      <c r="B7" s="18">
        <v>46308</v>
      </c>
    </row>
    <row r="8" spans="1:3" x14ac:dyDescent="0.25">
      <c r="A8" s="15" t="s">
        <v>45</v>
      </c>
      <c r="B8" s="16"/>
      <c r="C8" s="16"/>
    </row>
    <row r="9" spans="1:2" x14ac:dyDescent="0.25">
      <c r="A9" t="s">
        <v>46</v>
      </c>
      <c r="B9" s="19">
        <f>SUM('Line items'!$F$2:$F$201)</f>
        <v>472</v>
      </c>
    </row>
    <row r="10" spans="1:3" x14ac:dyDescent="0.25">
      <c r="A10" t="s">
        <v>47</v>
      </c>
      <c r="B10" s="20">
        <v>0</v>
      </c>
      <c r="C10" s="21" t="s">
        <v>48</v>
      </c>
    </row>
    <row r="11" spans="1:3" x14ac:dyDescent="0.25">
      <c r="A11" t="s">
        <v>49</v>
      </c>
      <c r="B11" s="22">
        <v>0</v>
      </c>
      <c r="C11" s="21" t="s">
        <v>50</v>
      </c>
    </row>
    <row r="12" spans="1:2" x14ac:dyDescent="0.25">
      <c r="A12" t="s">
        <v>51</v>
      </c>
      <c r="B12" s="19">
        <f>ROUND((('Summary'!$B$9-'Summary'!$B$11)*'Summary'!$B$10),2)</f>
        <v>0</v>
      </c>
    </row>
    <row r="13" spans="1:2" x14ac:dyDescent="0.25">
      <c r="A13" t="s">
        <v>52</v>
      </c>
      <c r="B13" s="19">
        <f>(('Summary'!$B$9-'Summary'!$B$11)+'Summary'!$B$12)</f>
        <v>472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list" allowBlank="1" showErrorMessage="1" errorTitle="Pick from the list" error="Choose one of: One-time, Quarterly, Twice a year, Monthly" sqref="B6">
      <formula1>"One-time,Quarterly,Twice a year,Monthly"</formula1>
    </dataValidation>
    <dataValidation type="date" operator="greaterThan" allowBlank="1" showErrorMessage="1" errorTitle="Date expected" error="Enter a date, e.g. 10/15/2026." sqref="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