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tudio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<sst xmlns="http://schemas.openxmlformats.org/spreadsheetml/2006/main" count="62" uniqueCount="53">
  <si>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Photographer Client Workflow</t>
  </si>
  <si>
    <t>A free client workflow for wedding photographers: track each client from contract to delivery with deadline flags in Sheets or Excel.</t>
  </si>
  <si>
    <t>Quick start</t>
  </si>
  <si>
    <t>Open the Clients tab and replace the sample rows with your own — one row per entry. Formulas fill in automatically for new rows.</t>
  </si>
  <si>
    <t>Track each couple from inquiry to album; Gallery due turns red if editing runs past your contract window.</t>
  </si>
  <si>
    <t>Hold the date only after the contract is signed and the retainer paid.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</si>
  <si>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</si>
  <si>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</si>
  <si>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</si>
  <si>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</si>
  <si>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</si>
  <si>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</si>
  <si>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</si>
  <si>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Couple</t>
  </si>
  <si>
    <t>Wedding date</t>
  </si>
  <si>
    <t>Package</t>
  </si>
  <si>
    <t>Contract signed</t>
  </si>
  <si>
    <t>Retainer paid</t>
  </si>
  <si>
    <t>Package price</t>
  </si>
  <si>
    <t>Paid to date</t>
  </si>
  <si>
    <t>Stage</t>
  </si>
  <si>
    <t>Gallery due</t>
  </si>
  <si>
    <t>Balance</t>
  </si>
  <si>
    <t>Final payment due</t>
  </si>
  <si>
    <t>Kim and Alex</t>
  </si>
  <si>
    <t>10 hours + second shooter</t>
  </si>
  <si>
    <t>Yes</t>
  </si>
  <si>
    <t>Timeline set</t>
  </si>
  <si>
    <t>Priya and Sam</t>
  </si>
  <si>
    <t>8 hours</t>
  </si>
  <si>
    <t>Engagement session</t>
  </si>
  <si>
    <t>Ana and Ben</t>
  </si>
  <si>
    <t>Editing</t>
  </si>
  <si>
    <t>Leo and Mia</t>
  </si>
  <si>
    <t>6 hours</t>
  </si>
  <si>
    <t>Gallery delivered</t>
  </si>
  <si>
    <t>J. and R.</t>
  </si>
  <si>
    <t>Elopement</t>
  </si>
  <si>
    <t>No</t>
  </si>
  <si>
    <t>Inquiry</t>
  </si>
  <si>
    <t>Item</t>
  </si>
  <si>
    <t>Value</t>
  </si>
  <si>
    <t>Notes</t>
  </si>
  <si>
    <t>Policy</t>
  </si>
  <si>
    <t>Delivery window (days)</t>
  </si>
  <si>
    <t>Promised in your contract.</t>
  </si>
  <si>
    <t>Final payment days before</t>
  </si>
  <si>
    <t>Workload</t>
  </si>
  <si>
    <t>Galleries in editing</t>
  </si>
  <si>
    <t>Money</t>
  </si>
  <si>
    <t>Balances due</t>
  </si>
  <si>
    <t>Unsigned contracts</t>
  </si>
  <si>
    <t>No date is held until signed and retainer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</si>
</sst>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5" customWidth="1"/>
    <col min="3" max="3" width="16" customWidth="1"/>
    <col min="4" max="4" width="18" customWidth="1"/>
    <col min="5" max="6" width="16" customWidth="1"/>
    <col min="7" max="7" width="15" customWidth="1"/>
    <col min="8" max="8" width="16" customWidth="1"/>
    <col min="9" max="10" width="14" customWidth="1"/>
    <col min="11" max="11" width="20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46328</v>
      </c>
      <c r="C2" t="s">
        <v>25</v>
      </c>
      <c r="D2" t="s">
        <v>26</v>
      </c>
      <c r="E2" t="s">
        <v>26</v>
      </c>
      <c r="F2" s="12">
        <v>5200</v>
      </c>
      <c r="G2" s="12">
        <v>2600</v>
      </c>
      <c r="H2" t="s">
        <v>27</v>
      </c>
      <c r="I2" s="13">
        <f>IF($A2="","",(B2+'Studio'!$B$3))</f>
        <v>46370</v>
      </c>
      <c r="J2" s="14">
        <f>IF($A2="","",(F2-G2))</f>
        <v>2600</v>
      </c>
      <c r="K2" s="13">
        <f>IF($A2="","",(B2-'Studio'!$B$4))</f>
        <v>46298</v>
      </c>
    </row>
    <row r="3" spans="1:11" x14ac:dyDescent="0.25">
      <c r="A3" t="s">
        <v>28</v>
      </c>
      <c r="B3" s="11">
        <v>46368</v>
      </c>
      <c r="C3" t="s">
        <v>29</v>
      </c>
      <c r="D3" t="s">
        <v>26</v>
      </c>
      <c r="E3" t="s">
        <v>26</v>
      </c>
      <c r="F3" s="12">
        <v>4200</v>
      </c>
      <c r="G3" s="12">
        <v>1400</v>
      </c>
      <c r="H3" t="s">
        <v>30</v>
      </c>
      <c r="I3" s="13">
        <f>IF($A3="","",(B3+'Studio'!$B$3))</f>
        <v>46410</v>
      </c>
      <c r="J3" s="14">
        <f>IF($A3="","",(F3-G3))</f>
        <v>2800</v>
      </c>
      <c r="K3" s="13">
        <f>IF($A3="","",(B3-'Studio'!$B$4))</f>
        <v>46338</v>
      </c>
    </row>
    <row r="4" spans="1:11" x14ac:dyDescent="0.25">
      <c r="A4" t="s">
        <v>31</v>
      </c>
      <c r="B4" s="11">
        <v>46296</v>
      </c>
      <c r="C4" t="s">
        <v>29</v>
      </c>
      <c r="D4" t="s">
        <v>26</v>
      </c>
      <c r="E4" t="s">
        <v>26</v>
      </c>
      <c r="F4" s="12">
        <v>4200</v>
      </c>
      <c r="G4" s="12">
        <v>4200</v>
      </c>
      <c r="H4" t="s">
        <v>32</v>
      </c>
      <c r="I4" s="13">
        <f>IF($A4="","",(B4+'Studio'!$B$3))</f>
        <v>46338</v>
      </c>
      <c r="J4" s="14">
        <f>IF($A4="","",(F4-G4))</f>
        <v>0</v>
      </c>
      <c r="K4" s="13">
        <f>IF($A4="","",(B4-'Studio'!$B$4))</f>
        <v>46266</v>
      </c>
    </row>
    <row r="5" spans="1:11" x14ac:dyDescent="0.25">
      <c r="A5" t="s">
        <v>33</v>
      </c>
      <c r="B5" s="11">
        <v>46238</v>
      </c>
      <c r="C5" t="s">
        <v>34</v>
      </c>
      <c r="D5" t="s">
        <v>26</v>
      </c>
      <c r="E5" t="s">
        <v>26</v>
      </c>
      <c r="F5" s="12">
        <v>3400</v>
      </c>
      <c r="G5" s="12">
        <v>3400</v>
      </c>
      <c r="H5" t="s">
        <v>35</v>
      </c>
      <c r="I5" s="13">
        <f>IF($A5="","",(B5+'Studio'!$B$3))</f>
        <v>46280</v>
      </c>
      <c r="J5" s="14">
        <f>IF($A5="","",(F5-G5))</f>
        <v>0</v>
      </c>
      <c r="K5" s="13">
        <f>IF($A5="","",(B5-'Studio'!$B$4))</f>
        <v>46208</v>
      </c>
    </row>
    <row r="6" spans="1:11" x14ac:dyDescent="0.25">
      <c r="A6" t="s">
        <v>36</v>
      </c>
      <c r="B6" s="11">
        <v>46508</v>
      </c>
      <c r="C6" t="s">
        <v>37</v>
      </c>
      <c r="D6" t="s">
        <v>38</v>
      </c>
      <c r="E6" t="s">
        <v>38</v>
      </c>
      <c r="F6" s="12">
        <v>1800</v>
      </c>
      <c r="G6" s="12">
        <v>0</v>
      </c>
      <c r="H6" t="s">
        <v>39</v>
      </c>
      <c r="I6" s="13">
        <f>IF($A6="","",(B6+'Studio'!$B$3))</f>
        <v>46550</v>
      </c>
      <c r="J6" s="14">
        <f>IF($A6="","",(F6-G6))</f>
        <v>1800</v>
      </c>
      <c r="K6" s="13">
        <f>IF($A6="","",(B6-'Studio'!$B$4))</f>
        <v>46478</v>
      </c>
    </row>
    <row r="7" spans="1:11" x14ac:dyDescent="0.25">
      <c r="B7" s="11"/>
      <c r="F7" s="12"/>
      <c r="G7" s="12"/>
      <c r="I7" s="13" t="str">
        <f>IF($A7="","",(B7+'Studio'!$B$3))</f>
        <v/>
      </c>
      <c r="J7" s="14" t="str">
        <f>IF($A7="","",(F7-G7))</f>
        <v/>
      </c>
      <c r="K7" s="13" t="str">
        <f>IF($A7="","",(B7-'Studio'!$B$4))</f>
        <v/>
      </c>
    </row>
    <row r="8" spans="1:11" x14ac:dyDescent="0.25">
      <c r="B8" s="11"/>
      <c r="F8" s="12"/>
      <c r="G8" s="12"/>
      <c r="I8" s="13" t="str">
        <f>IF($A8="","",(B8+'Studio'!$B$3))</f>
        <v/>
      </c>
      <c r="J8" s="14" t="str">
        <f>IF($A8="","",(F8-G8))</f>
        <v/>
      </c>
      <c r="K8" s="13" t="str">
        <f>IF($A8="","",(B8-'Studio'!$B$4))</f>
        <v/>
      </c>
    </row>
    <row r="9" spans="1:11" x14ac:dyDescent="0.25">
      <c r="B9" s="11"/>
      <c r="F9" s="12"/>
      <c r="G9" s="12"/>
      <c r="I9" s="13" t="str">
        <f>IF($A9="","",(B9+'Studio'!$B$3))</f>
        <v/>
      </c>
      <c r="J9" s="14" t="str">
        <f>IF($A9="","",(F9-G9))</f>
        <v/>
      </c>
      <c r="K9" s="13" t="str">
        <f>IF($A9="","",(B9-'Studio'!$B$4))</f>
        <v/>
      </c>
    </row>
    <row r="10" spans="1:11" x14ac:dyDescent="0.25">
      <c r="B10" s="11"/>
      <c r="F10" s="12"/>
      <c r="G10" s="12"/>
      <c r="I10" s="13" t="str">
        <f>IF($A10="","",(B10+'Studio'!$B$3))</f>
        <v/>
      </c>
      <c r="J10" s="14" t="str">
        <f>IF($A10="","",(F10-G10))</f>
        <v/>
      </c>
      <c r="K10" s="13" t="str">
        <f>IF($A10="","",(B10-'Studio'!$B$4))</f>
        <v/>
      </c>
    </row>
    <row r="11" spans="1:11" x14ac:dyDescent="0.25">
      <c r="B11" s="11"/>
      <c r="F11" s="12"/>
      <c r="G11" s="12"/>
      <c r="I11" s="13" t="str">
        <f>IF($A11="","",(B11+'Studio'!$B$3))</f>
        <v/>
      </c>
      <c r="J11" s="14" t="str">
        <f>IF($A11="","",(F11-G11))</f>
        <v/>
      </c>
      <c r="K11" s="13" t="str">
        <f>IF($A11="","",(B11-'Studio'!$B$4))</f>
        <v/>
      </c>
    </row>
    <row r="12" spans="1:11" x14ac:dyDescent="0.25">
      <c r="B12" s="11"/>
      <c r="F12" s="12"/>
      <c r="G12" s="12"/>
      <c r="I12" s="13" t="str">
        <f>IF($A12="","",(B12+'Studio'!$B$3))</f>
        <v/>
      </c>
      <c r="J12" s="14" t="str">
        <f>IF($A12="","",(F12-G12))</f>
        <v/>
      </c>
      <c r="K12" s="13" t="str">
        <f>IF($A12="","",(B12-'Studio'!$B$4))</f>
        <v/>
      </c>
    </row>
    <row r="13" spans="1:11" x14ac:dyDescent="0.25">
      <c r="B13" s="11"/>
      <c r="F13" s="12"/>
      <c r="G13" s="12"/>
      <c r="I13" s="13" t="str">
        <f>IF($A13="","",(B13+'Studio'!$B$3))</f>
        <v/>
      </c>
      <c r="J13" s="14" t="str">
        <f>IF($A13="","",(F13-G13))</f>
        <v/>
      </c>
      <c r="K13" s="13" t="str">
        <f>IF($A13="","",(B13-'Studio'!$B$4))</f>
        <v/>
      </c>
    </row>
    <row r="14" spans="1:11" x14ac:dyDescent="0.25">
      <c r="B14" s="11"/>
      <c r="F14" s="12"/>
      <c r="G14" s="12"/>
      <c r="I14" s="13" t="str">
        <f>IF($A14="","",(B14+'Studio'!$B$3))</f>
        <v/>
      </c>
      <c r="J14" s="14" t="str">
        <f>IF($A14="","",(F14-G14))</f>
        <v/>
      </c>
      <c r="K14" s="13" t="str">
        <f>IF($A14="","",(B14-'Studio'!$B$4))</f>
        <v/>
      </c>
    </row>
    <row r="15" spans="1:11" x14ac:dyDescent="0.25">
      <c r="B15" s="11"/>
      <c r="F15" s="12"/>
      <c r="G15" s="12"/>
      <c r="I15" s="13" t="str">
        <f>IF($A15="","",(B15+'Studio'!$B$3))</f>
        <v/>
      </c>
      <c r="J15" s="14" t="str">
        <f>IF($A15="","",(F15-G15))</f>
        <v/>
      </c>
      <c r="K15" s="13" t="str">
        <f>IF($A15="","",(B15-'Studio'!$B$4))</f>
        <v/>
      </c>
    </row>
    <row r="16" spans="1:11" x14ac:dyDescent="0.25">
      <c r="B16" s="11"/>
      <c r="F16" s="12"/>
      <c r="G16" s="12"/>
      <c r="I16" s="13" t="str">
        <f>IF($A16="","",(B16+'Studio'!$B$3))</f>
        <v/>
      </c>
      <c r="J16" s="14" t="str">
        <f>IF($A16="","",(F16-G16))</f>
        <v/>
      </c>
      <c r="K16" s="13" t="str">
        <f>IF($A16="","",(B16-'Studio'!$B$4))</f>
        <v/>
      </c>
    </row>
    <row r="17" spans="1:11" x14ac:dyDescent="0.25">
      <c r="B17" s="11"/>
      <c r="F17" s="12"/>
      <c r="G17" s="12"/>
      <c r="I17" s="13" t="str">
        <f>IF($A17="","",(B17+'Studio'!$B$3))</f>
        <v/>
      </c>
      <c r="J17" s="14" t="str">
        <f>IF($A17="","",(F17-G17))</f>
        <v/>
      </c>
      <c r="K17" s="13" t="str">
        <f>IF($A17="","",(B17-'Studio'!$B$4))</f>
        <v/>
      </c>
    </row>
    <row r="18" spans="1:11" x14ac:dyDescent="0.25">
      <c r="B18" s="11"/>
      <c r="F18" s="12"/>
      <c r="G18" s="12"/>
      <c r="I18" s="13" t="str">
        <f>IF($A18="","",(B18+'Studio'!$B$3))</f>
        <v/>
      </c>
      <c r="J18" s="14" t="str">
        <f>IF($A18="","",(F18-G18))</f>
        <v/>
      </c>
      <c r="K18" s="13" t="str">
        <f>IF($A18="","",(B18-'Studio'!$B$4))</f>
        <v/>
      </c>
    </row>
    <row r="19" spans="1:11" x14ac:dyDescent="0.25">
      <c r="B19" s="11"/>
      <c r="F19" s="12"/>
      <c r="G19" s="12"/>
      <c r="I19" s="13" t="str">
        <f>IF($A19="","",(B19+'Studio'!$B$3))</f>
        <v/>
      </c>
      <c r="J19" s="14" t="str">
        <f>IF($A19="","",(F19-G19))</f>
        <v/>
      </c>
      <c r="K19" s="13" t="str">
        <f>IF($A19="","",(B19-'Studio'!$B$4))</f>
        <v/>
      </c>
    </row>
    <row r="20" spans="1:11" x14ac:dyDescent="0.25">
      <c r="B20" s="11"/>
      <c r="F20" s="12"/>
      <c r="G20" s="12"/>
      <c r="I20" s="13" t="str">
        <f>IF($A20="","",(B20+'Studio'!$B$3))</f>
        <v/>
      </c>
      <c r="J20" s="14" t="str">
        <f>IF($A20="","",(F20-G20))</f>
        <v/>
      </c>
      <c r="K20" s="13" t="str">
        <f>IF($A20="","",(B20-'Studio'!$B$4))</f>
        <v/>
      </c>
    </row>
    <row r="21" spans="1:11" x14ac:dyDescent="0.25">
      <c r="B21" s="11"/>
      <c r="F21" s="12"/>
      <c r="G21" s="12"/>
      <c r="I21" s="13" t="str">
        <f>IF($A21="","",(B21+'Studio'!$B$3))</f>
        <v/>
      </c>
      <c r="J21" s="14" t="str">
        <f>IF($A21="","",(F21-G21))</f>
        <v/>
      </c>
      <c r="K21" s="13" t="str">
        <f>IF($A21="","",(B21-'Studio'!$B$4))</f>
        <v/>
      </c>
    </row>
    <row r="22" spans="1:11" x14ac:dyDescent="0.25">
      <c r="B22" s="11"/>
      <c r="F22" s="12"/>
      <c r="G22" s="12"/>
      <c r="I22" s="13" t="str">
        <f>IF($A22="","",(B22+'Studio'!$B$3))</f>
        <v/>
      </c>
      <c r="J22" s="14" t="str">
        <f>IF($A22="","",(F22-G22))</f>
        <v/>
      </c>
      <c r="K22" s="13" t="str">
        <f>IF($A22="","",(B22-'Studio'!$B$4))</f>
        <v/>
      </c>
    </row>
    <row r="23" spans="1:11" x14ac:dyDescent="0.25">
      <c r="B23" s="11"/>
      <c r="F23" s="12"/>
      <c r="G23" s="12"/>
      <c r="I23" s="13" t="str">
        <f>IF($A23="","",(B23+'Studio'!$B$3))</f>
        <v/>
      </c>
      <c r="J23" s="14" t="str">
        <f>IF($A23="","",(F23-G23))</f>
        <v/>
      </c>
      <c r="K23" s="13" t="str">
        <f>IF($A23="","",(B23-'Studio'!$B$4))</f>
        <v/>
      </c>
    </row>
    <row r="24" spans="1:11" x14ac:dyDescent="0.25">
      <c r="B24" s="11"/>
      <c r="F24" s="12"/>
      <c r="G24" s="12"/>
      <c r="I24" s="13" t="str">
        <f>IF($A24="","",(B24+'Studio'!$B$3))</f>
        <v/>
      </c>
      <c r="J24" s="14" t="str">
        <f>IF($A24="","",(F24-G24))</f>
        <v/>
      </c>
      <c r="K24" s="13" t="str">
        <f>IF($A24="","",(B24-'Studio'!$B$4))</f>
        <v/>
      </c>
    </row>
    <row r="25" spans="1:11" x14ac:dyDescent="0.25">
      <c r="B25" s="11"/>
      <c r="F25" s="12"/>
      <c r="G25" s="12"/>
      <c r="I25" s="13" t="str">
        <f>IF($A25="","",(B25+'Studio'!$B$3))</f>
        <v/>
      </c>
      <c r="J25" s="14" t="str">
        <f>IF($A25="","",(F25-G25))</f>
        <v/>
      </c>
      <c r="K25" s="13" t="str">
        <f>IF($A25="","",(B25-'Studio'!$B$4))</f>
        <v/>
      </c>
    </row>
    <row r="26" spans="1:11" x14ac:dyDescent="0.25">
      <c r="B26" s="11"/>
      <c r="F26" s="12"/>
      <c r="G26" s="12"/>
      <c r="I26" s="13" t="str">
        <f>IF($A26="","",(B26+'Studio'!$B$3))</f>
        <v/>
      </c>
      <c r="J26" s="14" t="str">
        <f>IF($A26="","",(F26-G26))</f>
        <v/>
      </c>
      <c r="K26" s="13" t="str">
        <f>IF($A26="","",(B26-'Studio'!$B$4))</f>
        <v/>
      </c>
    </row>
    <row r="27" spans="1:11" x14ac:dyDescent="0.25">
      <c r="B27" s="11"/>
      <c r="F27" s="12"/>
      <c r="G27" s="12"/>
      <c r="I27" s="13" t="str">
        <f>IF($A27="","",(B27+'Studio'!$B$3))</f>
        <v/>
      </c>
      <c r="J27" s="14" t="str">
        <f>IF($A27="","",(F27-G27))</f>
        <v/>
      </c>
      <c r="K27" s="13" t="str">
        <f>IF($A27="","",(B27-'Studio'!$B$4))</f>
        <v/>
      </c>
    </row>
    <row r="28" spans="1:11" x14ac:dyDescent="0.25">
      <c r="B28" s="11"/>
      <c r="F28" s="12"/>
      <c r="G28" s="12"/>
      <c r="I28" s="13" t="str">
        <f>IF($A28="","",(B28+'Studio'!$B$3))</f>
        <v/>
      </c>
      <c r="J28" s="14" t="str">
        <f>IF($A28="","",(F28-G28))</f>
        <v/>
      </c>
      <c r="K28" s="13" t="str">
        <f>IF($A28="","",(B28-'Studio'!$B$4))</f>
        <v/>
      </c>
    </row>
    <row r="29" spans="1:11" x14ac:dyDescent="0.25">
      <c r="B29" s="11"/>
      <c r="F29" s="12"/>
      <c r="G29" s="12"/>
      <c r="I29" s="13" t="str">
        <f>IF($A29="","",(B29+'Studio'!$B$3))</f>
        <v/>
      </c>
      <c r="J29" s="14" t="str">
        <f>IF($A29="","",(F29-G29))</f>
        <v/>
      </c>
      <c r="K29" s="13" t="str">
        <f>IF($A29="","",(B29-'Studio'!$B$4))</f>
        <v/>
      </c>
    </row>
    <row r="30" spans="1:11" x14ac:dyDescent="0.25">
      <c r="B30" s="11"/>
      <c r="F30" s="12"/>
      <c r="G30" s="12"/>
      <c r="I30" s="13" t="str">
        <f>IF($A30="","",(B30+'Studio'!$B$3))</f>
        <v/>
      </c>
      <c r="J30" s="14" t="str">
        <f>IF($A30="","",(F30-G30))</f>
        <v/>
      </c>
      <c r="K30" s="13" t="str">
        <f>IF($A30="","",(B30-'Studio'!$B$4))</f>
        <v/>
      </c>
    </row>
    <row r="31" spans="1:11" x14ac:dyDescent="0.25">
      <c r="B31" s="11"/>
      <c r="F31" s="12"/>
      <c r="G31" s="12"/>
      <c r="I31" s="13" t="str">
        <f>IF($A31="","",(B31+'Studio'!$B$3))</f>
        <v/>
      </c>
      <c r="J31" s="14" t="str">
        <f>IF($A31="","",(F31-G31))</f>
        <v/>
      </c>
      <c r="K31" s="13" t="str">
        <f>IF($A31="","",(B31-'Studio'!$B$4))</f>
        <v/>
      </c>
    </row>
    <row r="32" spans="1:11" x14ac:dyDescent="0.25">
      <c r="B32" s="11"/>
      <c r="F32" s="12"/>
      <c r="G32" s="12"/>
      <c r="I32" s="13" t="str">
        <f>IF($A32="","",(B32+'Studio'!$B$3))</f>
        <v/>
      </c>
      <c r="J32" s="14" t="str">
        <f>IF($A32="","",(F32-G32))</f>
        <v/>
      </c>
      <c r="K32" s="13" t="str">
        <f>IF($A32="","",(B32-'Studio'!$B$4))</f>
        <v/>
      </c>
    </row>
    <row r="33" spans="1:11" x14ac:dyDescent="0.25">
      <c r="B33" s="11"/>
      <c r="F33" s="12"/>
      <c r="G33" s="12"/>
      <c r="I33" s="13" t="str">
        <f>IF($A33="","",(B33+'Studio'!$B$3))</f>
        <v/>
      </c>
      <c r="J33" s="14" t="str">
        <f>IF($A33="","",(F33-G33))</f>
        <v/>
      </c>
      <c r="K33" s="13" t="str">
        <f>IF($A33="","",(B33-'Studio'!$B$4))</f>
        <v/>
      </c>
    </row>
    <row r="34" spans="1:11" x14ac:dyDescent="0.25">
      <c r="B34" s="11"/>
      <c r="F34" s="12"/>
      <c r="G34" s="12"/>
      <c r="I34" s="13" t="str">
        <f>IF($A34="","",(B34+'Studio'!$B$3))</f>
        <v/>
      </c>
      <c r="J34" s="14" t="str">
        <f>IF($A34="","",(F34-G34))</f>
        <v/>
      </c>
      <c r="K34" s="13" t="str">
        <f>IF($A34="","",(B34-'Studio'!$B$4))</f>
        <v/>
      </c>
    </row>
    <row r="35" spans="1:11" x14ac:dyDescent="0.25">
      <c r="B35" s="11"/>
      <c r="F35" s="12"/>
      <c r="G35" s="12"/>
      <c r="I35" s="13" t="str">
        <f>IF($A35="","",(B35+'Studio'!$B$3))</f>
        <v/>
      </c>
      <c r="J35" s="14" t="str">
        <f>IF($A35="","",(F35-G35))</f>
        <v/>
      </c>
      <c r="K35" s="13" t="str">
        <f>IF($A35="","",(B35-'Studio'!$B$4))</f>
        <v/>
      </c>
    </row>
    <row r="36" spans="1:11" x14ac:dyDescent="0.25">
      <c r="B36" s="11"/>
      <c r="F36" s="12"/>
      <c r="G36" s="12"/>
      <c r="I36" s="13" t="str">
        <f>IF($A36="","",(B36+'Studio'!$B$3))</f>
        <v/>
      </c>
      <c r="J36" s="14" t="str">
        <f>IF($A36="","",(F36-G36))</f>
        <v/>
      </c>
      <c r="K36" s="13" t="str">
        <f>IF($A36="","",(B36-'Studio'!$B$4))</f>
        <v/>
      </c>
    </row>
    <row r="37" spans="1:11" x14ac:dyDescent="0.25">
      <c r="B37" s="11"/>
      <c r="F37" s="12"/>
      <c r="G37" s="12"/>
      <c r="I37" s="13" t="str">
        <f>IF($A37="","",(B37+'Studio'!$B$3))</f>
        <v/>
      </c>
      <c r="J37" s="14" t="str">
        <f>IF($A37="","",(F37-G37))</f>
        <v/>
      </c>
      <c r="K37" s="13" t="str">
        <f>IF($A37="","",(B37-'Studio'!$B$4))</f>
        <v/>
      </c>
    </row>
    <row r="38" spans="1:11" x14ac:dyDescent="0.25">
      <c r="B38" s="11"/>
      <c r="F38" s="12"/>
      <c r="G38" s="12"/>
      <c r="I38" s="13" t="str">
        <f>IF($A38="","",(B38+'Studio'!$B$3))</f>
        <v/>
      </c>
      <c r="J38" s="14" t="str">
        <f>IF($A38="","",(F38-G38))</f>
        <v/>
      </c>
      <c r="K38" s="13" t="str">
        <f>IF($A38="","",(B38-'Studio'!$B$4))</f>
        <v/>
      </c>
    </row>
    <row r="39" spans="1:11" x14ac:dyDescent="0.25">
      <c r="B39" s="11"/>
      <c r="F39" s="12"/>
      <c r="G39" s="12"/>
      <c r="I39" s="13" t="str">
        <f>IF($A39="","",(B39+'Studio'!$B$3))</f>
        <v/>
      </c>
      <c r="J39" s="14" t="str">
        <f>IF($A39="","",(F39-G39))</f>
        <v/>
      </c>
      <c r="K39" s="13" t="str">
        <f>IF($A39="","",(B39-'Studio'!$B$4))</f>
        <v/>
      </c>
    </row>
    <row r="40" spans="1:11" x14ac:dyDescent="0.25">
      <c r="B40" s="11"/>
      <c r="F40" s="12"/>
      <c r="G40" s="12"/>
      <c r="I40" s="13" t="str">
        <f>IF($A40="","",(B40+'Studio'!$B$3))</f>
        <v/>
      </c>
      <c r="J40" s="14" t="str">
        <f>IF($A40="","",(F40-G40))</f>
        <v/>
      </c>
      <c r="K40" s="13" t="str">
        <f>IF($A40="","",(B40-'Studio'!$B$4))</f>
        <v/>
      </c>
    </row>
    <row r="41" spans="1:11" x14ac:dyDescent="0.25">
      <c r="B41" s="11"/>
      <c r="F41" s="12"/>
      <c r="G41" s="12"/>
      <c r="I41" s="13" t="str">
        <f>IF($A41="","",(B41+'Studio'!$B$3))</f>
        <v/>
      </c>
      <c r="J41" s="14" t="str">
        <f>IF($A41="","",(F41-G41))</f>
        <v/>
      </c>
      <c r="K41" s="13" t="str">
        <f>IF($A41="","",(B41-'Studio'!$B$4))</f>
        <v/>
      </c>
    </row>
    <row r="42" spans="1:11" x14ac:dyDescent="0.25">
      <c r="B42" s="11"/>
      <c r="F42" s="12"/>
      <c r="G42" s="12"/>
      <c r="I42" s="13" t="str">
        <f>IF($A42="","",(B42+'Studio'!$B$3))</f>
        <v/>
      </c>
      <c r="J42" s="14" t="str">
        <f>IF($A42="","",(F42-G42))</f>
        <v/>
      </c>
      <c r="K42" s="13" t="str">
        <f>IF($A42="","",(B42-'Studio'!$B$4))</f>
        <v/>
      </c>
    </row>
    <row r="43" spans="1:11" x14ac:dyDescent="0.25">
      <c r="B43" s="11"/>
      <c r="F43" s="12"/>
      <c r="G43" s="12"/>
      <c r="I43" s="13" t="str">
        <f>IF($A43="","",(B43+'Studio'!$B$3))</f>
        <v/>
      </c>
      <c r="J43" s="14" t="str">
        <f>IF($A43="","",(F43-G43))</f>
        <v/>
      </c>
      <c r="K43" s="13" t="str">
        <f>IF($A43="","",(B43-'Studio'!$B$4))</f>
        <v/>
      </c>
    </row>
    <row r="44" spans="1:11" x14ac:dyDescent="0.25">
      <c r="B44" s="11"/>
      <c r="F44" s="12"/>
      <c r="G44" s="12"/>
      <c r="I44" s="13" t="str">
        <f>IF($A44="","",(B44+'Studio'!$B$3))</f>
        <v/>
      </c>
      <c r="J44" s="14" t="str">
        <f>IF($A44="","",(F44-G44))</f>
        <v/>
      </c>
      <c r="K44" s="13" t="str">
        <f>IF($A44="","",(B44-'Studio'!$B$4))</f>
        <v/>
      </c>
    </row>
    <row r="45" spans="1:11" x14ac:dyDescent="0.25">
      <c r="B45" s="11"/>
      <c r="F45" s="12"/>
      <c r="G45" s="12"/>
      <c r="I45" s="13" t="str">
        <f>IF($A45="","",(B45+'Studio'!$B$3))</f>
        <v/>
      </c>
      <c r="J45" s="14" t="str">
        <f>IF($A45="","",(F45-G45))</f>
        <v/>
      </c>
      <c r="K45" s="13" t="str">
        <f>IF($A45="","",(B45-'Studio'!$B$4))</f>
        <v/>
      </c>
    </row>
    <row r="46" spans="1:11" x14ac:dyDescent="0.25">
      <c r="B46" s="11"/>
      <c r="F46" s="12"/>
      <c r="G46" s="12"/>
      <c r="I46" s="13" t="str">
        <f>IF($A46="","",(B46+'Studio'!$B$3))</f>
        <v/>
      </c>
      <c r="J46" s="14" t="str">
        <f>IF($A46="","",(F46-G46))</f>
        <v/>
      </c>
      <c r="K46" s="13" t="str">
        <f>IF($A46="","",(B46-'Studio'!$B$4))</f>
        <v/>
      </c>
    </row>
    <row r="47" spans="1:11" x14ac:dyDescent="0.25">
      <c r="B47" s="11"/>
      <c r="F47" s="12"/>
      <c r="G47" s="12"/>
      <c r="I47" s="13" t="str">
        <f>IF($A47="","",(B47+'Studio'!$B$3))</f>
        <v/>
      </c>
      <c r="J47" s="14" t="str">
        <f>IF($A47="","",(F47-G47))</f>
        <v/>
      </c>
      <c r="K47" s="13" t="str">
        <f>IF($A47="","",(B47-'Studio'!$B$4))</f>
        <v/>
      </c>
    </row>
    <row r="48" spans="1:11" x14ac:dyDescent="0.25">
      <c r="B48" s="11"/>
      <c r="F48" s="12"/>
      <c r="G48" s="12"/>
      <c r="I48" s="13" t="str">
        <f>IF($A48="","",(B48+'Studio'!$B$3))</f>
        <v/>
      </c>
      <c r="J48" s="14" t="str">
        <f>IF($A48="","",(F48-G48))</f>
        <v/>
      </c>
      <c r="K48" s="13" t="str">
        <f>IF($A48="","",(B48-'Studio'!$B$4))</f>
        <v/>
      </c>
    </row>
    <row r="49" spans="1:11" x14ac:dyDescent="0.25">
      <c r="B49" s="11"/>
      <c r="F49" s="12"/>
      <c r="G49" s="12"/>
      <c r="I49" s="13" t="str">
        <f>IF($A49="","",(B49+'Studio'!$B$3))</f>
        <v/>
      </c>
      <c r="J49" s="14" t="str">
        <f>IF($A49="","",(F49-G49))</f>
        <v/>
      </c>
      <c r="K49" s="13" t="str">
        <f>IF($A49="","",(B49-'Studio'!$B$4))</f>
        <v/>
      </c>
    </row>
    <row r="50" spans="1:11" x14ac:dyDescent="0.25">
      <c r="B50" s="11"/>
      <c r="F50" s="12"/>
      <c r="G50" s="12"/>
      <c r="I50" s="13" t="str">
        <f>IF($A50="","",(B50+'Studio'!$B$3))</f>
        <v/>
      </c>
      <c r="J50" s="14" t="str">
        <f>IF($A50="","",(F50-G50))</f>
        <v/>
      </c>
      <c r="K50" s="13" t="str">
        <f>IF($A50="","",(B50-'Studio'!$B$4))</f>
        <v/>
      </c>
    </row>
    <row r="51" spans="1:11" x14ac:dyDescent="0.25">
      <c r="B51" s="11"/>
      <c r="F51" s="12"/>
      <c r="G51" s="12"/>
      <c r="I51" s="13" t="str">
        <f>IF($A51="","",(B51+'Studio'!$B$3))</f>
        <v/>
      </c>
      <c r="J51" s="14" t="str">
        <f>IF($A51="","",(F51-G51))</f>
        <v/>
      </c>
      <c r="K51" s="13" t="str">
        <f>IF($A51="","",(B51-'Studio'!$B$4))</f>
        <v/>
      </c>
    </row>
    <row r="52" spans="1:11" x14ac:dyDescent="0.25">
      <c r="B52" s="11"/>
      <c r="F52" s="12"/>
      <c r="G52" s="12"/>
      <c r="I52" s="13" t="str">
        <f>IF($A52="","",(B52+'Studio'!$B$3))</f>
        <v/>
      </c>
      <c r="J52" s="14" t="str">
        <f>IF($A52="","",(F52-G52))</f>
        <v/>
      </c>
      <c r="K52" s="13" t="str">
        <f>IF($A52="","",(B52-'Studio'!$B$4))</f>
        <v/>
      </c>
    </row>
    <row r="53" spans="1:11" x14ac:dyDescent="0.25">
      <c r="B53" s="11"/>
      <c r="F53" s="12"/>
      <c r="G53" s="12"/>
      <c r="I53" s="13" t="str">
        <f>IF($A53="","",(B53+'Studio'!$B$3))</f>
        <v/>
      </c>
      <c r="J53" s="14" t="str">
        <f>IF($A53="","",(F53-G53))</f>
        <v/>
      </c>
      <c r="K53" s="13" t="str">
        <f>IF($A53="","",(B53-'Studio'!$B$4))</f>
        <v/>
      </c>
    </row>
    <row r="54" spans="1:11" x14ac:dyDescent="0.25">
      <c r="B54" s="11"/>
      <c r="F54" s="12"/>
      <c r="G54" s="12"/>
      <c r="I54" s="13" t="str">
        <f>IF($A54="","",(B54+'Studio'!$B$3))</f>
        <v/>
      </c>
      <c r="J54" s="14" t="str">
        <f>IF($A54="","",(F54-G54))</f>
        <v/>
      </c>
      <c r="K54" s="13" t="str">
        <f>IF($A54="","",(B54-'Studio'!$B$4))</f>
        <v/>
      </c>
    </row>
    <row r="55" spans="1:11" x14ac:dyDescent="0.25">
      <c r="B55" s="11"/>
      <c r="F55" s="12"/>
      <c r="G55" s="12"/>
      <c r="I55" s="13" t="str">
        <f>IF($A55="","",(B55+'Studio'!$B$3))</f>
        <v/>
      </c>
      <c r="J55" s="14" t="str">
        <f>IF($A55="","",(F55-G55))</f>
        <v/>
      </c>
      <c r="K55" s="13" t="str">
        <f>IF($A55="","",(B55-'Studio'!$B$4))</f>
        <v/>
      </c>
    </row>
    <row r="56" spans="1:11" x14ac:dyDescent="0.25">
      <c r="B56" s="11"/>
      <c r="F56" s="12"/>
      <c r="G56" s="12"/>
      <c r="I56" s="13" t="str">
        <f>IF($A56="","",(B56+'Studio'!$B$3))</f>
        <v/>
      </c>
      <c r="J56" s="14" t="str">
        <f>IF($A56="","",(F56-G56))</f>
        <v/>
      </c>
      <c r="K56" s="13" t="str">
        <f>IF($A56="","",(B56-'Studio'!$B$4))</f>
        <v/>
      </c>
    </row>
    <row r="57" spans="1:11" x14ac:dyDescent="0.25">
      <c r="B57" s="11"/>
      <c r="F57" s="12"/>
      <c r="G57" s="12"/>
      <c r="I57" s="13" t="str">
        <f>IF($A57="","",(B57+'Studio'!$B$3))</f>
        <v/>
      </c>
      <c r="J57" s="14" t="str">
        <f>IF($A57="","",(F57-G57))</f>
        <v/>
      </c>
      <c r="K57" s="13" t="str">
        <f>IF($A57="","",(B57-'Studio'!$B$4))</f>
        <v/>
      </c>
    </row>
    <row r="58" spans="1:11" x14ac:dyDescent="0.25">
      <c r="B58" s="11"/>
      <c r="F58" s="12"/>
      <c r="G58" s="12"/>
      <c r="I58" s="13" t="str">
        <f>IF($A58="","",(B58+'Studio'!$B$3))</f>
        <v/>
      </c>
      <c r="J58" s="14" t="str">
        <f>IF($A58="","",(F58-G58))</f>
        <v/>
      </c>
      <c r="K58" s="13" t="str">
        <f>IF($A58="","",(B58-'Studio'!$B$4))</f>
        <v/>
      </c>
    </row>
    <row r="59" spans="1:11" x14ac:dyDescent="0.25">
      <c r="B59" s="11"/>
      <c r="F59" s="12"/>
      <c r="G59" s="12"/>
      <c r="I59" s="13" t="str">
        <f>IF($A59="","",(B59+'Studio'!$B$3))</f>
        <v/>
      </c>
      <c r="J59" s="14" t="str">
        <f>IF($A59="","",(F59-G59))</f>
        <v/>
      </c>
      <c r="K59" s="13" t="str">
        <f>IF($A59="","",(B59-'Studio'!$B$4))</f>
        <v/>
      </c>
    </row>
    <row r="60" spans="1:11" x14ac:dyDescent="0.25">
      <c r="B60" s="11"/>
      <c r="F60" s="12"/>
      <c r="G60" s="12"/>
      <c r="I60" s="13" t="str">
        <f>IF($A60="","",(B60+'Studio'!$B$3))</f>
        <v/>
      </c>
      <c r="J60" s="14" t="str">
        <f>IF($A60="","",(F60-G60))</f>
        <v/>
      </c>
      <c r="K60" s="13" t="str">
        <f>IF($A60="","",(B60-'Studio'!$B$4))</f>
        <v/>
      </c>
    </row>
    <row r="61" spans="1:11" x14ac:dyDescent="0.25">
      <c r="B61" s="11"/>
      <c r="F61" s="12"/>
      <c r="G61" s="12"/>
      <c r="I61" s="13" t="str">
        <f>IF($A61="","",(B61+'Studio'!$B$3))</f>
        <v/>
      </c>
      <c r="J61" s="14" t="str">
        <f>IF($A61="","",(F61-G61))</f>
        <v/>
      </c>
      <c r="K61" s="13" t="str">
        <f>IF($A61="","",(B61-'Studio'!$B$4))</f>
        <v/>
      </c>
    </row>
    <row r="62" spans="1:11" x14ac:dyDescent="0.25">
      <c r="B62" s="11"/>
      <c r="F62" s="12"/>
      <c r="G62" s="12"/>
      <c r="I62" s="13" t="str">
        <f>IF($A62="","",(B62+'Studio'!$B$3))</f>
        <v/>
      </c>
      <c r="J62" s="14" t="str">
        <f>IF($A62="","",(F62-G62))</f>
        <v/>
      </c>
      <c r="K62" s="13" t="str">
        <f>IF($A62="","",(B62-'Studio'!$B$4))</f>
        <v/>
      </c>
    </row>
    <row r="63" spans="1:11" x14ac:dyDescent="0.25">
      <c r="B63" s="11"/>
      <c r="F63" s="12"/>
      <c r="G63" s="12"/>
      <c r="I63" s="13" t="str">
        <f>IF($A63="","",(B63+'Studio'!$B$3))</f>
        <v/>
      </c>
      <c r="J63" s="14" t="str">
        <f>IF($A63="","",(F63-G63))</f>
        <v/>
      </c>
      <c r="K63" s="13" t="str">
        <f>IF($A63="","",(B63-'Studio'!$B$4))</f>
        <v/>
      </c>
    </row>
    <row r="64" spans="1:11" x14ac:dyDescent="0.25">
      <c r="B64" s="11"/>
      <c r="F64" s="12"/>
      <c r="G64" s="12"/>
      <c r="I64" s="13" t="str">
        <f>IF($A64="","",(B64+'Studio'!$B$3))</f>
        <v/>
      </c>
      <c r="J64" s="14" t="str">
        <f>IF($A64="","",(F64-G64))</f>
        <v/>
      </c>
      <c r="K64" s="13" t="str">
        <f>IF($A64="","",(B64-'Studio'!$B$4))</f>
        <v/>
      </c>
    </row>
    <row r="65" spans="1:11" x14ac:dyDescent="0.25">
      <c r="B65" s="11"/>
      <c r="F65" s="12"/>
      <c r="G65" s="12"/>
      <c r="I65" s="13" t="str">
        <f>IF($A65="","",(B65+'Studio'!$B$3))</f>
        <v/>
      </c>
      <c r="J65" s="14" t="str">
        <f>IF($A65="","",(F65-G65))</f>
        <v/>
      </c>
      <c r="K65" s="13" t="str">
        <f>IF($A65="","",(B65-'Studio'!$B$4))</f>
        <v/>
      </c>
    </row>
    <row r="66" spans="1:11" x14ac:dyDescent="0.25">
      <c r="B66" s="11"/>
      <c r="F66" s="12"/>
      <c r="G66" s="12"/>
      <c r="I66" s="13" t="str">
        <f>IF($A66="","",(B66+'Studio'!$B$3))</f>
        <v/>
      </c>
      <c r="J66" s="14" t="str">
        <f>IF($A66="","",(F66-G66))</f>
        <v/>
      </c>
      <c r="K66" s="13" t="str">
        <f>IF($A66="","",(B66-'Studio'!$B$4))</f>
        <v/>
      </c>
    </row>
    <row r="67" spans="1:11" x14ac:dyDescent="0.25">
      <c r="B67" s="11"/>
      <c r="F67" s="12"/>
      <c r="G67" s="12"/>
      <c r="I67" s="13" t="str">
        <f>IF($A67="","",(B67+'Studio'!$B$3))</f>
        <v/>
      </c>
      <c r="J67" s="14" t="str">
        <f>IF($A67="","",(F67-G67))</f>
        <v/>
      </c>
      <c r="K67" s="13" t="str">
        <f>IF($A67="","",(B67-'Studio'!$B$4))</f>
        <v/>
      </c>
    </row>
    <row r="68" spans="1:11" x14ac:dyDescent="0.25">
      <c r="B68" s="11"/>
      <c r="F68" s="12"/>
      <c r="G68" s="12"/>
      <c r="I68" s="13" t="str">
        <f>IF($A68="","",(B68+'Studio'!$B$3))</f>
        <v/>
      </c>
      <c r="J68" s="14" t="str">
        <f>IF($A68="","",(F68-G68))</f>
        <v/>
      </c>
      <c r="K68" s="13" t="str">
        <f>IF($A68="","",(B68-'Studio'!$B$4))</f>
        <v/>
      </c>
    </row>
    <row r="69" spans="1:11" x14ac:dyDescent="0.25">
      <c r="B69" s="11"/>
      <c r="F69" s="12"/>
      <c r="G69" s="12"/>
      <c r="I69" s="13" t="str">
        <f>IF($A69="","",(B69+'Studio'!$B$3))</f>
        <v/>
      </c>
      <c r="J69" s="14" t="str">
        <f>IF($A69="","",(F69-G69))</f>
        <v/>
      </c>
      <c r="K69" s="13" t="str">
        <f>IF($A69="","",(B69-'Studio'!$B$4))</f>
        <v/>
      </c>
    </row>
    <row r="70" spans="1:11" x14ac:dyDescent="0.25">
      <c r="B70" s="11"/>
      <c r="F70" s="12"/>
      <c r="G70" s="12"/>
      <c r="I70" s="13" t="str">
        <f>IF($A70="","",(B70+'Studio'!$B$3))</f>
        <v/>
      </c>
      <c r="J70" s="14" t="str">
        <f>IF($A70="","",(F70-G70))</f>
        <v/>
      </c>
      <c r="K70" s="13" t="str">
        <f>IF($A70="","",(B70-'Studio'!$B$4))</f>
        <v/>
      </c>
    </row>
    <row r="71" spans="1:11" x14ac:dyDescent="0.25">
      <c r="B71" s="11"/>
      <c r="F71" s="12"/>
      <c r="G71" s="12"/>
      <c r="I71" s="13" t="str">
        <f>IF($A71="","",(B71+'Studio'!$B$3))</f>
        <v/>
      </c>
      <c r="J71" s="14" t="str">
        <f>IF($A71="","",(F71-G71))</f>
        <v/>
      </c>
      <c r="K71" s="13" t="str">
        <f>IF($A71="","",(B71-'Studio'!$B$4))</f>
        <v/>
      </c>
    </row>
    <row r="72" spans="1:11" x14ac:dyDescent="0.25">
      <c r="B72" s="11"/>
      <c r="F72" s="12"/>
      <c r="G72" s="12"/>
      <c r="I72" s="13" t="str">
        <f>IF($A72="","",(B72+'Studio'!$B$3))</f>
        <v/>
      </c>
      <c r="J72" s="14" t="str">
        <f>IF($A72="","",(F72-G72))</f>
        <v/>
      </c>
      <c r="K72" s="13" t="str">
        <f>IF($A72="","",(B72-'Studio'!$B$4))</f>
        <v/>
      </c>
    </row>
    <row r="73" spans="1:11" x14ac:dyDescent="0.25">
      <c r="B73" s="11"/>
      <c r="F73" s="12"/>
      <c r="G73" s="12"/>
      <c r="I73" s="13" t="str">
        <f>IF($A73="","",(B73+'Studio'!$B$3))</f>
        <v/>
      </c>
      <c r="J73" s="14" t="str">
        <f>IF($A73="","",(F73-G73))</f>
        <v/>
      </c>
      <c r="K73" s="13" t="str">
        <f>IF($A73="","",(B73-'Studio'!$B$4))</f>
        <v/>
      </c>
    </row>
    <row r="74" spans="1:11" x14ac:dyDescent="0.25">
      <c r="B74" s="11"/>
      <c r="F74" s="12"/>
      <c r="G74" s="12"/>
      <c r="I74" s="13" t="str">
        <f>IF($A74="","",(B74+'Studio'!$B$3))</f>
        <v/>
      </c>
      <c r="J74" s="14" t="str">
        <f>IF($A74="","",(F74-G74))</f>
        <v/>
      </c>
      <c r="K74" s="13" t="str">
        <f>IF($A74="","",(B74-'Studio'!$B$4))</f>
        <v/>
      </c>
    </row>
    <row r="75" spans="1:11" x14ac:dyDescent="0.25">
      <c r="B75" s="11"/>
      <c r="F75" s="12"/>
      <c r="G75" s="12"/>
      <c r="I75" s="13" t="str">
        <f>IF($A75="","",(B75+'Studio'!$B$3))</f>
        <v/>
      </c>
      <c r="J75" s="14" t="str">
        <f>IF($A75="","",(F75-G75))</f>
        <v/>
      </c>
      <c r="K75" s="13" t="str">
        <f>IF($A75="","",(B75-'Studio'!$B$4))</f>
        <v/>
      </c>
    </row>
    <row r="76" spans="1:11" x14ac:dyDescent="0.25">
      <c r="B76" s="11"/>
      <c r="F76" s="12"/>
      <c r="G76" s="12"/>
      <c r="I76" s="13" t="str">
        <f>IF($A76="","",(B76+'Studio'!$B$3))</f>
        <v/>
      </c>
      <c r="J76" s="14" t="str">
        <f>IF($A76="","",(F76-G76))</f>
        <v/>
      </c>
      <c r="K76" s="13" t="str">
        <f>IF($A76="","",(B76-'Studio'!$B$4))</f>
        <v/>
      </c>
    </row>
    <row r="77" spans="1:11" x14ac:dyDescent="0.25">
      <c r="B77" s="11"/>
      <c r="F77" s="12"/>
      <c r="G77" s="12"/>
      <c r="I77" s="13" t="str">
        <f>IF($A77="","",(B77+'Studio'!$B$3))</f>
        <v/>
      </c>
      <c r="J77" s="14" t="str">
        <f>IF($A77="","",(F77-G77))</f>
        <v/>
      </c>
      <c r="K77" s="13" t="str">
        <f>IF($A77="","",(B77-'Studio'!$B$4))</f>
        <v/>
      </c>
    </row>
    <row r="78" spans="1:11" x14ac:dyDescent="0.25">
      <c r="B78" s="11"/>
      <c r="F78" s="12"/>
      <c r="G78" s="12"/>
      <c r="I78" s="13" t="str">
        <f>IF($A78="","",(B78+'Studio'!$B$3))</f>
        <v/>
      </c>
      <c r="J78" s="14" t="str">
        <f>IF($A78="","",(F78-G78))</f>
        <v/>
      </c>
      <c r="K78" s="13" t="str">
        <f>IF($A78="","",(B78-'Studio'!$B$4))</f>
        <v/>
      </c>
    </row>
    <row r="79" spans="1:11" x14ac:dyDescent="0.25">
      <c r="B79" s="11"/>
      <c r="F79" s="12"/>
      <c r="G79" s="12"/>
      <c r="I79" s="13" t="str">
        <f>IF($A79="","",(B79+'Studio'!$B$3))</f>
        <v/>
      </c>
      <c r="J79" s="14" t="str">
        <f>IF($A79="","",(F79-G79))</f>
        <v/>
      </c>
      <c r="K79" s="13" t="str">
        <f>IF($A79="","",(B79-'Studio'!$B$4))</f>
        <v/>
      </c>
    </row>
    <row r="80" spans="1:11" x14ac:dyDescent="0.25">
      <c r="B80" s="11"/>
      <c r="F80" s="12"/>
      <c r="G80" s="12"/>
      <c r="I80" s="13" t="str">
        <f>IF($A80="","",(B80+'Studio'!$B$3))</f>
        <v/>
      </c>
      <c r="J80" s="14" t="str">
        <f>IF($A80="","",(F80-G80))</f>
        <v/>
      </c>
      <c r="K80" s="13" t="str">
        <f>IF($A80="","",(B80-'Studio'!$B$4))</f>
        <v/>
      </c>
    </row>
    <row r="81" spans="1:11" x14ac:dyDescent="0.25">
      <c r="B81" s="11"/>
      <c r="F81" s="12"/>
      <c r="G81" s="12"/>
      <c r="I81" s="13" t="str">
        <f>IF($A81="","",(B81+'Studio'!$B$3))</f>
        <v/>
      </c>
      <c r="J81" s="14" t="str">
        <f>IF($A81="","",(F81-G81))</f>
        <v/>
      </c>
      <c r="K81" s="13" t="str">
        <f>IF($A81="","",(B81-'Studio'!$B$4))</f>
        <v/>
      </c>
    </row>
    <row r="82" spans="1:11" x14ac:dyDescent="0.25">
      <c r="B82" s="11"/>
      <c r="F82" s="12"/>
      <c r="G82" s="12"/>
      <c r="I82" s="13" t="str">
        <f>IF($A82="","",(B82+'Studio'!$B$3))</f>
        <v/>
      </c>
      <c r="J82" s="14" t="str">
        <f>IF($A82="","",(F82-G82))</f>
        <v/>
      </c>
      <c r="K82" s="13" t="str">
        <f>IF($A82="","",(B82-'Studio'!$B$4))</f>
        <v/>
      </c>
    </row>
    <row r="83" spans="1:11" x14ac:dyDescent="0.25">
      <c r="B83" s="11"/>
      <c r="F83" s="12"/>
      <c r="G83" s="12"/>
      <c r="I83" s="13" t="str">
        <f>IF($A83="","",(B83+'Studio'!$B$3))</f>
        <v/>
      </c>
      <c r="J83" s="14" t="str">
        <f>IF($A83="","",(F83-G83))</f>
        <v/>
      </c>
      <c r="K83" s="13" t="str">
        <f>IF($A83="","",(B83-'Studio'!$B$4))</f>
        <v/>
      </c>
    </row>
    <row r="84" spans="1:11" x14ac:dyDescent="0.25">
      <c r="B84" s="11"/>
      <c r="F84" s="12"/>
      <c r="G84" s="12"/>
      <c r="I84" s="13" t="str">
        <f>IF($A84="","",(B84+'Studio'!$B$3))</f>
        <v/>
      </c>
      <c r="J84" s="14" t="str">
        <f>IF($A84="","",(F84-G84))</f>
        <v/>
      </c>
      <c r="K84" s="13" t="str">
        <f>IF($A84="","",(B84-'Studio'!$B$4))</f>
        <v/>
      </c>
    </row>
    <row r="85" spans="1:11" x14ac:dyDescent="0.25">
      <c r="B85" s="11"/>
      <c r="F85" s="12"/>
      <c r="G85" s="12"/>
      <c r="I85" s="13" t="str">
        <f>IF($A85="","",(B85+'Studio'!$B$3))</f>
        <v/>
      </c>
      <c r="J85" s="14" t="str">
        <f>IF($A85="","",(F85-G85))</f>
        <v/>
      </c>
      <c r="K85" s="13" t="str">
        <f>IF($A85="","",(B85-'Studio'!$B$4))</f>
        <v/>
      </c>
    </row>
    <row r="86" spans="1:11" x14ac:dyDescent="0.25">
      <c r="B86" s="11"/>
      <c r="F86" s="12"/>
      <c r="G86" s="12"/>
      <c r="I86" s="13" t="str">
        <f>IF($A86="","",(B86+'Studio'!$B$3))</f>
        <v/>
      </c>
      <c r="J86" s="14" t="str">
        <f>IF($A86="","",(F86-G86))</f>
        <v/>
      </c>
      <c r="K86" s="13" t="str">
        <f>IF($A86="","",(B86-'Studio'!$B$4))</f>
        <v/>
      </c>
    </row>
    <row r="87" spans="1:11" x14ac:dyDescent="0.25">
      <c r="B87" s="11"/>
      <c r="F87" s="12"/>
      <c r="G87" s="12"/>
      <c r="I87" s="13" t="str">
        <f>IF($A87="","",(B87+'Studio'!$B$3))</f>
        <v/>
      </c>
      <c r="J87" s="14" t="str">
        <f>IF($A87="","",(F87-G87))</f>
        <v/>
      </c>
      <c r="K87" s="13" t="str">
        <f>IF($A87="","",(B87-'Studio'!$B$4))</f>
        <v/>
      </c>
    </row>
    <row r="88" spans="1:11" x14ac:dyDescent="0.25">
      <c r="B88" s="11"/>
      <c r="F88" s="12"/>
      <c r="G88" s="12"/>
      <c r="I88" s="13" t="str">
        <f>IF($A88="","",(B88+'Studio'!$B$3))</f>
        <v/>
      </c>
      <c r="J88" s="14" t="str">
        <f>IF($A88="","",(F88-G88))</f>
        <v/>
      </c>
      <c r="K88" s="13" t="str">
        <f>IF($A88="","",(B88-'Studio'!$B$4))</f>
        <v/>
      </c>
    </row>
    <row r="89" spans="1:11" x14ac:dyDescent="0.25">
      <c r="B89" s="11"/>
      <c r="F89" s="12"/>
      <c r="G89" s="12"/>
      <c r="I89" s="13" t="str">
        <f>IF($A89="","",(B89+'Studio'!$B$3))</f>
        <v/>
      </c>
      <c r="J89" s="14" t="str">
        <f>IF($A89="","",(F89-G89))</f>
        <v/>
      </c>
      <c r="K89" s="13" t="str">
        <f>IF($A89="","",(B89-'Studio'!$B$4))</f>
        <v/>
      </c>
    </row>
    <row r="90" spans="1:11" x14ac:dyDescent="0.25">
      <c r="B90" s="11"/>
      <c r="F90" s="12"/>
      <c r="G90" s="12"/>
      <c r="I90" s="13" t="str">
        <f>IF($A90="","",(B90+'Studio'!$B$3))</f>
        <v/>
      </c>
      <c r="J90" s="14" t="str">
        <f>IF($A90="","",(F90-G90))</f>
        <v/>
      </c>
      <c r="K90" s="13" t="str">
        <f>IF($A90="","",(B90-'Studio'!$B$4))</f>
        <v/>
      </c>
    </row>
    <row r="91" spans="1:11" x14ac:dyDescent="0.25">
      <c r="B91" s="11"/>
      <c r="F91" s="12"/>
      <c r="G91" s="12"/>
      <c r="I91" s="13" t="str">
        <f>IF($A91="","",(B91+'Studio'!$B$3))</f>
        <v/>
      </c>
      <c r="J91" s="14" t="str">
        <f>IF($A91="","",(F91-G91))</f>
        <v/>
      </c>
      <c r="K91" s="13" t="str">
        <f>IF($A91="","",(B91-'Studio'!$B$4))</f>
        <v/>
      </c>
    </row>
    <row r="92" spans="1:11" x14ac:dyDescent="0.25">
      <c r="B92" s="11"/>
      <c r="F92" s="12"/>
      <c r="G92" s="12"/>
      <c r="I92" s="13" t="str">
        <f>IF($A92="","",(B92+'Studio'!$B$3))</f>
        <v/>
      </c>
      <c r="J92" s="14" t="str">
        <f>IF($A92="","",(F92-G92))</f>
        <v/>
      </c>
      <c r="K92" s="13" t="str">
        <f>IF($A92="","",(B92-'Studio'!$B$4))</f>
        <v/>
      </c>
    </row>
    <row r="93" spans="1:11" x14ac:dyDescent="0.25">
      <c r="B93" s="11"/>
      <c r="F93" s="12"/>
      <c r="G93" s="12"/>
      <c r="I93" s="13" t="str">
        <f>IF($A93="","",(B93+'Studio'!$B$3))</f>
        <v/>
      </c>
      <c r="J93" s="14" t="str">
        <f>IF($A93="","",(F93-G93))</f>
        <v/>
      </c>
      <c r="K93" s="13" t="str">
        <f>IF($A93="","",(B93-'Studio'!$B$4))</f>
        <v/>
      </c>
    </row>
    <row r="94" spans="1:11" x14ac:dyDescent="0.25">
      <c r="B94" s="11"/>
      <c r="F94" s="12"/>
      <c r="G94" s="12"/>
      <c r="I94" s="13" t="str">
        <f>IF($A94="","",(B94+'Studio'!$B$3))</f>
        <v/>
      </c>
      <c r="J94" s="14" t="str">
        <f>IF($A94="","",(F94-G94))</f>
        <v/>
      </c>
      <c r="K94" s="13" t="str">
        <f>IF($A94="","",(B94-'Studio'!$B$4))</f>
        <v/>
      </c>
    </row>
    <row r="95" spans="1:11" x14ac:dyDescent="0.25">
      <c r="B95" s="11"/>
      <c r="F95" s="12"/>
      <c r="G95" s="12"/>
      <c r="I95" s="13" t="str">
        <f>IF($A95="","",(B95+'Studio'!$B$3))</f>
        <v/>
      </c>
      <c r="J95" s="14" t="str">
        <f>IF($A95="","",(F95-G95))</f>
        <v/>
      </c>
      <c r="K95" s="13" t="str">
        <f>IF($A95="","",(B95-'Studio'!$B$4))</f>
        <v/>
      </c>
    </row>
    <row r="96" spans="1:11" x14ac:dyDescent="0.25">
      <c r="B96" s="11"/>
      <c r="F96" s="12"/>
      <c r="G96" s="12"/>
      <c r="I96" s="13" t="str">
        <f>IF($A96="","",(B96+'Studio'!$B$3))</f>
        <v/>
      </c>
      <c r="J96" s="14" t="str">
        <f>IF($A96="","",(F96-G96))</f>
        <v/>
      </c>
      <c r="K96" s="13" t="str">
        <f>IF($A96="","",(B96-'Studio'!$B$4))</f>
        <v/>
      </c>
    </row>
    <row r="97" spans="1:11" x14ac:dyDescent="0.25">
      <c r="B97" s="11"/>
      <c r="F97" s="12"/>
      <c r="G97" s="12"/>
      <c r="I97" s="13" t="str">
        <f>IF($A97="","",(B97+'Studio'!$B$3))</f>
        <v/>
      </c>
      <c r="J97" s="14" t="str">
        <f>IF($A97="","",(F97-G97))</f>
        <v/>
      </c>
      <c r="K97" s="13" t="str">
        <f>IF($A97="","",(B97-'Studio'!$B$4))</f>
        <v/>
      </c>
    </row>
    <row r="98" spans="1:11" x14ac:dyDescent="0.25">
      <c r="B98" s="11"/>
      <c r="F98" s="12"/>
      <c r="G98" s="12"/>
      <c r="I98" s="13" t="str">
        <f>IF($A98="","",(B98+'Studio'!$B$3))</f>
        <v/>
      </c>
      <c r="J98" s="14" t="str">
        <f>IF($A98="","",(F98-G98))</f>
        <v/>
      </c>
      <c r="K98" s="13" t="str">
        <f>IF($A98="","",(B98-'Studio'!$B$4))</f>
        <v/>
      </c>
    </row>
    <row r="99" spans="1:11" x14ac:dyDescent="0.25">
      <c r="B99" s="11"/>
      <c r="F99" s="12"/>
      <c r="G99" s="12"/>
      <c r="I99" s="13" t="str">
        <f>IF($A99="","",(B99+'Studio'!$B$3))</f>
        <v/>
      </c>
      <c r="J99" s="14" t="str">
        <f>IF($A99="","",(F99-G99))</f>
        <v/>
      </c>
      <c r="K99" s="13" t="str">
        <f>IF($A99="","",(B99-'Studio'!$B$4))</f>
        <v/>
      </c>
    </row>
    <row r="100" spans="1:11" x14ac:dyDescent="0.25">
      <c r="B100" s="11"/>
      <c r="F100" s="12"/>
      <c r="G100" s="12"/>
      <c r="I100" s="13" t="str">
        <f>IF($A100="","",(B100+'Studio'!$B$3))</f>
        <v/>
      </c>
      <c r="J100" s="14" t="str">
        <f>IF($A100="","",(F100-G100))</f>
        <v/>
      </c>
      <c r="K100" s="13" t="str">
        <f>IF($A100="","",(B100-'Studio'!$B$4))</f>
        <v/>
      </c>
    </row>
    <row r="101" spans="1:11" x14ac:dyDescent="0.25">
      <c r="B101" s="11"/>
      <c r="F101" s="12"/>
      <c r="G101" s="12"/>
      <c r="I101" s="13" t="str">
        <f>IF($A101="","",(B101+'Studio'!$B$3))</f>
        <v/>
      </c>
      <c r="J101" s="14" t="str">
        <f>IF($A101="","",(F101-G101))</f>
        <v/>
      </c>
      <c r="K101" s="13" t="str">
        <f>IF($A101="","",(B101-'Studio'!$B$4))</f>
        <v/>
      </c>
    </row>
    <row r="102" spans="1:11" x14ac:dyDescent="0.25">
      <c r="B102" s="11"/>
      <c r="F102" s="12"/>
      <c r="G102" s="12"/>
      <c r="I102" s="13" t="str">
        <f>IF($A102="","",(B102+'Studio'!$B$3))</f>
        <v/>
      </c>
      <c r="J102" s="14" t="str">
        <f>IF($A102="","",(F102-G102))</f>
        <v/>
      </c>
      <c r="K102" s="13" t="str">
        <f>IF($A102="","",(B102-'Studio'!$B$4))</f>
        <v/>
      </c>
    </row>
    <row r="103" spans="1:11" x14ac:dyDescent="0.25">
      <c r="B103" s="11"/>
      <c r="F103" s="12"/>
      <c r="G103" s="12"/>
      <c r="I103" s="13" t="str">
        <f>IF($A103="","",(B103+'Studio'!$B$3))</f>
        <v/>
      </c>
      <c r="J103" s="14" t="str">
        <f>IF($A103="","",(F103-G103))</f>
        <v/>
      </c>
      <c r="K103" s="13" t="str">
        <f>IF($A103="","",(B103-'Studio'!$B$4))</f>
        <v/>
      </c>
    </row>
    <row r="104" spans="1:11" x14ac:dyDescent="0.25">
      <c r="B104" s="11"/>
      <c r="F104" s="12"/>
      <c r="G104" s="12"/>
      <c r="I104" s="13" t="str">
        <f>IF($A104="","",(B104+'Studio'!$B$3))</f>
        <v/>
      </c>
      <c r="J104" s="14" t="str">
        <f>IF($A104="","",(F104-G104))</f>
        <v/>
      </c>
      <c r="K104" s="13" t="str">
        <f>IF($A104="","",(B104-'Studio'!$B$4))</f>
        <v/>
      </c>
    </row>
    <row r="105" spans="1:11" x14ac:dyDescent="0.25">
      <c r="B105" s="11"/>
      <c r="F105" s="12"/>
      <c r="G105" s="12"/>
      <c r="I105" s="13" t="str">
        <f>IF($A105="","",(B105+'Studio'!$B$3))</f>
        <v/>
      </c>
      <c r="J105" s="14" t="str">
        <f>IF($A105="","",(F105-G105))</f>
        <v/>
      </c>
      <c r="K105" s="13" t="str">
        <f>IF($A105="","",(B105-'Studio'!$B$4))</f>
        <v/>
      </c>
    </row>
    <row r="106" spans="1:11" x14ac:dyDescent="0.25">
      <c r="B106" s="11"/>
      <c r="F106" s="12"/>
      <c r="G106" s="12"/>
      <c r="I106" s="13" t="str">
        <f>IF($A106="","",(B106+'Studio'!$B$3))</f>
        <v/>
      </c>
      <c r="J106" s="14" t="str">
        <f>IF($A106="","",(F106-G106))</f>
        <v/>
      </c>
      <c r="K106" s="13" t="str">
        <f>IF($A106="","",(B106-'Studio'!$B$4))</f>
        <v/>
      </c>
    </row>
    <row r="107" spans="1:11" x14ac:dyDescent="0.25">
      <c r="B107" s="11"/>
      <c r="F107" s="12"/>
      <c r="G107" s="12"/>
      <c r="I107" s="13" t="str">
        <f>IF($A107="","",(B107+'Studio'!$B$3))</f>
        <v/>
      </c>
      <c r="J107" s="14" t="str">
        <f>IF($A107="","",(F107-G107))</f>
        <v/>
      </c>
      <c r="K107" s="13" t="str">
        <f>IF($A107="","",(B107-'Studio'!$B$4))</f>
        <v/>
      </c>
    </row>
    <row r="108" spans="1:11" x14ac:dyDescent="0.25">
      <c r="B108" s="11"/>
      <c r="F108" s="12"/>
      <c r="G108" s="12"/>
      <c r="I108" s="13" t="str">
        <f>IF($A108="","",(B108+'Studio'!$B$3))</f>
        <v/>
      </c>
      <c r="J108" s="14" t="str">
        <f>IF($A108="","",(F108-G108))</f>
        <v/>
      </c>
      <c r="K108" s="13" t="str">
        <f>IF($A108="","",(B108-'Studio'!$B$4))</f>
        <v/>
      </c>
    </row>
    <row r="109" spans="1:11" x14ac:dyDescent="0.25">
      <c r="B109" s="11"/>
      <c r="F109" s="12"/>
      <c r="G109" s="12"/>
      <c r="I109" s="13" t="str">
        <f>IF($A109="","",(B109+'Studio'!$B$3))</f>
        <v/>
      </c>
      <c r="J109" s="14" t="str">
        <f>IF($A109="","",(F109-G109))</f>
        <v/>
      </c>
      <c r="K109" s="13" t="str">
        <f>IF($A109="","",(B109-'Studio'!$B$4))</f>
        <v/>
      </c>
    </row>
    <row r="110" spans="1:11" x14ac:dyDescent="0.25">
      <c r="B110" s="11"/>
      <c r="F110" s="12"/>
      <c r="G110" s="12"/>
      <c r="I110" s="13" t="str">
        <f>IF($A110="","",(B110+'Studio'!$B$3))</f>
        <v/>
      </c>
      <c r="J110" s="14" t="str">
        <f>IF($A110="","",(F110-G110))</f>
        <v/>
      </c>
      <c r="K110" s="13" t="str">
        <f>IF($A110="","",(B110-'Studio'!$B$4))</f>
        <v/>
      </c>
    </row>
    <row r="111" spans="1:11" x14ac:dyDescent="0.25">
      <c r="B111" s="11"/>
      <c r="F111" s="12"/>
      <c r="G111" s="12"/>
      <c r="I111" s="13" t="str">
        <f>IF($A111="","",(B111+'Studio'!$B$3))</f>
        <v/>
      </c>
      <c r="J111" s="14" t="str">
        <f>IF($A111="","",(F111-G111))</f>
        <v/>
      </c>
      <c r="K111" s="13" t="str">
        <f>IF($A111="","",(B111-'Studio'!$B$4))</f>
        <v/>
      </c>
    </row>
    <row r="112" spans="1:11" x14ac:dyDescent="0.25">
      <c r="B112" s="11"/>
      <c r="F112" s="12"/>
      <c r="G112" s="12"/>
      <c r="I112" s="13" t="str">
        <f>IF($A112="","",(B112+'Studio'!$B$3))</f>
        <v/>
      </c>
      <c r="J112" s="14" t="str">
        <f>IF($A112="","",(F112-G112))</f>
        <v/>
      </c>
      <c r="K112" s="13" t="str">
        <f>IF($A112="","",(B112-'Studio'!$B$4))</f>
        <v/>
      </c>
    </row>
    <row r="113" spans="1:11" x14ac:dyDescent="0.25">
      <c r="B113" s="11"/>
      <c r="F113" s="12"/>
      <c r="G113" s="12"/>
      <c r="I113" s="13" t="str">
        <f>IF($A113="","",(B113+'Studio'!$B$3))</f>
        <v/>
      </c>
      <c r="J113" s="14" t="str">
        <f>IF($A113="","",(F113-G113))</f>
        <v/>
      </c>
      <c r="K113" s="13" t="str">
        <f>IF($A113="","",(B113-'Studio'!$B$4))</f>
        <v/>
      </c>
    </row>
    <row r="114" spans="1:11" x14ac:dyDescent="0.25">
      <c r="B114" s="11"/>
      <c r="F114" s="12"/>
      <c r="G114" s="12"/>
      <c r="I114" s="13" t="str">
        <f>IF($A114="","",(B114+'Studio'!$B$3))</f>
        <v/>
      </c>
      <c r="J114" s="14" t="str">
        <f>IF($A114="","",(F114-G114))</f>
        <v/>
      </c>
      <c r="K114" s="13" t="str">
        <f>IF($A114="","",(B114-'Studio'!$B$4))</f>
        <v/>
      </c>
    </row>
    <row r="115" spans="1:11" x14ac:dyDescent="0.25">
      <c r="B115" s="11"/>
      <c r="F115" s="12"/>
      <c r="G115" s="12"/>
      <c r="I115" s="13" t="str">
        <f>IF($A115="","",(B115+'Studio'!$B$3))</f>
        <v/>
      </c>
      <c r="J115" s="14" t="str">
        <f>IF($A115="","",(F115-G115))</f>
        <v/>
      </c>
      <c r="K115" s="13" t="str">
        <f>IF($A115="","",(B115-'Studio'!$B$4))</f>
        <v/>
      </c>
    </row>
    <row r="116" spans="1:11" x14ac:dyDescent="0.25">
      <c r="B116" s="11"/>
      <c r="F116" s="12"/>
      <c r="G116" s="12"/>
      <c r="I116" s="13" t="str">
        <f>IF($A116="","",(B116+'Studio'!$B$3))</f>
        <v/>
      </c>
      <c r="J116" s="14" t="str">
        <f>IF($A116="","",(F116-G116))</f>
        <v/>
      </c>
      <c r="K116" s="13" t="str">
        <f>IF($A116="","",(B116-'Studio'!$B$4))</f>
        <v/>
      </c>
    </row>
    <row r="117" spans="1:11" x14ac:dyDescent="0.25">
      <c r="B117" s="11"/>
      <c r="F117" s="12"/>
      <c r="G117" s="12"/>
      <c r="I117" s="13" t="str">
        <f>IF($A117="","",(B117+'Studio'!$B$3))</f>
        <v/>
      </c>
      <c r="J117" s="14" t="str">
        <f>IF($A117="","",(F117-G117))</f>
        <v/>
      </c>
      <c r="K117" s="13" t="str">
        <f>IF($A117="","",(B117-'Studio'!$B$4))</f>
        <v/>
      </c>
    </row>
    <row r="118" spans="1:11" x14ac:dyDescent="0.25">
      <c r="B118" s="11"/>
      <c r="F118" s="12"/>
      <c r="G118" s="12"/>
      <c r="I118" s="13" t="str">
        <f>IF($A118="","",(B118+'Studio'!$B$3))</f>
        <v/>
      </c>
      <c r="J118" s="14" t="str">
        <f>IF($A118="","",(F118-G118))</f>
        <v/>
      </c>
      <c r="K118" s="13" t="str">
        <f>IF($A118="","",(B118-'Studio'!$B$4))</f>
        <v/>
      </c>
    </row>
    <row r="119" spans="1:11" x14ac:dyDescent="0.25">
      <c r="B119" s="11"/>
      <c r="F119" s="12"/>
      <c r="G119" s="12"/>
      <c r="I119" s="13" t="str">
        <f>IF($A119="","",(B119+'Studio'!$B$3))</f>
        <v/>
      </c>
      <c r="J119" s="14" t="str">
        <f>IF($A119="","",(F119-G119))</f>
        <v/>
      </c>
      <c r="K119" s="13" t="str">
        <f>IF($A119="","",(B119-'Studio'!$B$4))</f>
        <v/>
      </c>
    </row>
    <row r="120" spans="1:11" x14ac:dyDescent="0.25">
      <c r="B120" s="11"/>
      <c r="F120" s="12"/>
      <c r="G120" s="12"/>
      <c r="I120" s="13" t="str">
        <f>IF($A120="","",(B120+'Studio'!$B$3))</f>
        <v/>
      </c>
      <c r="J120" s="14" t="str">
        <f>IF($A120="","",(F120-G120))</f>
        <v/>
      </c>
      <c r="K120" s="13" t="str">
        <f>IF($A120="","",(B120-'Studio'!$B$4))</f>
        <v/>
      </c>
    </row>
    <row r="121" spans="1:11" x14ac:dyDescent="0.25">
      <c r="B121" s="11"/>
      <c r="F121" s="12"/>
      <c r="G121" s="12"/>
      <c r="I121" s="13" t="str">
        <f>IF($A121="","",(B121+'Studio'!$B$3))</f>
        <v/>
      </c>
      <c r="J121" s="14" t="str">
        <f>IF($A121="","",(F121-G121))</f>
        <v/>
      </c>
      <c r="K121" s="13" t="str">
        <f>IF($A121="","",(B121-'Studio'!$B$4))</f>
        <v/>
      </c>
    </row>
    <row r="122" spans="1:11" x14ac:dyDescent="0.25">
      <c r="B122" s="11"/>
      <c r="F122" s="12"/>
      <c r="G122" s="12"/>
      <c r="I122" s="13" t="str">
        <f>IF($A122="","",(B122+'Studio'!$B$3))</f>
        <v/>
      </c>
      <c r="J122" s="14" t="str">
        <f>IF($A122="","",(F122-G122))</f>
        <v/>
      </c>
      <c r="K122" s="13" t="str">
        <f>IF($A122="","",(B122-'Studio'!$B$4))</f>
        <v/>
      </c>
    </row>
    <row r="123" spans="1:11" x14ac:dyDescent="0.25">
      <c r="B123" s="11"/>
      <c r="F123" s="12"/>
      <c r="G123" s="12"/>
      <c r="I123" s="13" t="str">
        <f>IF($A123="","",(B123+'Studio'!$B$3))</f>
        <v/>
      </c>
      <c r="J123" s="14" t="str">
        <f>IF($A123="","",(F123-G123))</f>
        <v/>
      </c>
      <c r="K123" s="13" t="str">
        <f>IF($A123="","",(B123-'Studio'!$B$4))</f>
        <v/>
      </c>
    </row>
    <row r="124" spans="1:11" x14ac:dyDescent="0.25">
      <c r="B124" s="11"/>
      <c r="F124" s="12"/>
      <c r="G124" s="12"/>
      <c r="I124" s="13" t="str">
        <f>IF($A124="","",(B124+'Studio'!$B$3))</f>
        <v/>
      </c>
      <c r="J124" s="14" t="str">
        <f>IF($A124="","",(F124-G124))</f>
        <v/>
      </c>
      <c r="K124" s="13" t="str">
        <f>IF($A124="","",(B124-'Studio'!$B$4))</f>
        <v/>
      </c>
    </row>
    <row r="125" spans="1:11" x14ac:dyDescent="0.25">
      <c r="B125" s="11"/>
      <c r="F125" s="12"/>
      <c r="G125" s="12"/>
      <c r="I125" s="13" t="str">
        <f>IF($A125="","",(B125+'Studio'!$B$3))</f>
        <v/>
      </c>
      <c r="J125" s="14" t="str">
        <f>IF($A125="","",(F125-G125))</f>
        <v/>
      </c>
      <c r="K125" s="13" t="str">
        <f>IF($A125="","",(B125-'Studio'!$B$4))</f>
        <v/>
      </c>
    </row>
    <row r="126" spans="1:11" x14ac:dyDescent="0.25">
      <c r="B126" s="11"/>
      <c r="F126" s="12"/>
      <c r="G126" s="12"/>
      <c r="I126" s="13" t="str">
        <f>IF($A126="","",(B126+'Studio'!$B$3))</f>
        <v/>
      </c>
      <c r="J126" s="14" t="str">
        <f>IF($A126="","",(F126-G126))</f>
        <v/>
      </c>
      <c r="K126" s="13" t="str">
        <f>IF($A126="","",(B126-'Studio'!$B$4))</f>
        <v/>
      </c>
    </row>
    <row r="127" spans="1:11" x14ac:dyDescent="0.25">
      <c r="B127" s="11"/>
      <c r="F127" s="12"/>
      <c r="G127" s="12"/>
      <c r="I127" s="13" t="str">
        <f>IF($A127="","",(B127+'Studio'!$B$3))</f>
        <v/>
      </c>
      <c r="J127" s="14" t="str">
        <f>IF($A127="","",(F127-G127))</f>
        <v/>
      </c>
      <c r="K127" s="13" t="str">
        <f>IF($A127="","",(B127-'Studio'!$B$4))</f>
        <v/>
      </c>
    </row>
    <row r="128" spans="1:11" x14ac:dyDescent="0.25">
      <c r="B128" s="11"/>
      <c r="F128" s="12"/>
      <c r="G128" s="12"/>
      <c r="I128" s="13" t="str">
        <f>IF($A128="","",(B128+'Studio'!$B$3))</f>
        <v/>
      </c>
      <c r="J128" s="14" t="str">
        <f>IF($A128="","",(F128-G128))</f>
        <v/>
      </c>
      <c r="K128" s="13" t="str">
        <f>IF($A128="","",(B128-'Studio'!$B$4))</f>
        <v/>
      </c>
    </row>
    <row r="129" spans="1:11" x14ac:dyDescent="0.25">
      <c r="B129" s="11"/>
      <c r="F129" s="12"/>
      <c r="G129" s="12"/>
      <c r="I129" s="13" t="str">
        <f>IF($A129="","",(B129+'Studio'!$B$3))</f>
        <v/>
      </c>
      <c r="J129" s="14" t="str">
        <f>IF($A129="","",(F129-G129))</f>
        <v/>
      </c>
      <c r="K129" s="13" t="str">
        <f>IF($A129="","",(B129-'Studio'!$B$4))</f>
        <v/>
      </c>
    </row>
    <row r="130" spans="1:11" x14ac:dyDescent="0.25">
      <c r="B130" s="11"/>
      <c r="F130" s="12"/>
      <c r="G130" s="12"/>
      <c r="I130" s="13" t="str">
        <f>IF($A130="","",(B130+'Studio'!$B$3))</f>
        <v/>
      </c>
      <c r="J130" s="14" t="str">
        <f>IF($A130="","",(F130-G130))</f>
        <v/>
      </c>
      <c r="K130" s="13" t="str">
        <f>IF($A130="","",(B130-'Studio'!$B$4))</f>
        <v/>
      </c>
    </row>
    <row r="131" spans="1:11" x14ac:dyDescent="0.25">
      <c r="B131" s="11"/>
      <c r="F131" s="12"/>
      <c r="G131" s="12"/>
      <c r="I131" s="13" t="str">
        <f>IF($A131="","",(B131+'Studio'!$B$3))</f>
        <v/>
      </c>
      <c r="J131" s="14" t="str">
        <f>IF($A131="","",(F131-G131))</f>
        <v/>
      </c>
      <c r="K131" s="13" t="str">
        <f>IF($A131="","",(B131-'Studio'!$B$4))</f>
        <v/>
      </c>
    </row>
    <row r="132" spans="1:11" x14ac:dyDescent="0.25">
      <c r="B132" s="11"/>
      <c r="F132" s="12"/>
      <c r="G132" s="12"/>
      <c r="I132" s="13" t="str">
        <f>IF($A132="","",(B132+'Studio'!$B$3))</f>
        <v/>
      </c>
      <c r="J132" s="14" t="str">
        <f>IF($A132="","",(F132-G132))</f>
        <v/>
      </c>
      <c r="K132" s="13" t="str">
        <f>IF($A132="","",(B132-'Studio'!$B$4))</f>
        <v/>
      </c>
    </row>
    <row r="133" spans="1:11" x14ac:dyDescent="0.25">
      <c r="B133" s="11"/>
      <c r="F133" s="12"/>
      <c r="G133" s="12"/>
      <c r="I133" s="13" t="str">
        <f>IF($A133="","",(B133+'Studio'!$B$3))</f>
        <v/>
      </c>
      <c r="J133" s="14" t="str">
        <f>IF($A133="","",(F133-G133))</f>
        <v/>
      </c>
      <c r="K133" s="13" t="str">
        <f>IF($A133="","",(B133-'Studio'!$B$4))</f>
        <v/>
      </c>
    </row>
    <row r="134" spans="1:11" x14ac:dyDescent="0.25">
      <c r="B134" s="11"/>
      <c r="F134" s="12"/>
      <c r="G134" s="12"/>
      <c r="I134" s="13" t="str">
        <f>IF($A134="","",(B134+'Studio'!$B$3))</f>
        <v/>
      </c>
      <c r="J134" s="14" t="str">
        <f>IF($A134="","",(F134-G134))</f>
        <v/>
      </c>
      <c r="K134" s="13" t="str">
        <f>IF($A134="","",(B134-'Studio'!$B$4))</f>
        <v/>
      </c>
    </row>
    <row r="135" spans="1:11" x14ac:dyDescent="0.25">
      <c r="B135" s="11"/>
      <c r="F135" s="12"/>
      <c r="G135" s="12"/>
      <c r="I135" s="13" t="str">
        <f>IF($A135="","",(B135+'Studio'!$B$3))</f>
        <v/>
      </c>
      <c r="J135" s="14" t="str">
        <f>IF($A135="","",(F135-G135))</f>
        <v/>
      </c>
      <c r="K135" s="13" t="str">
        <f>IF($A135="","",(B135-'Studio'!$B$4))</f>
        <v/>
      </c>
    </row>
    <row r="136" spans="1:11" x14ac:dyDescent="0.25">
      <c r="B136" s="11"/>
      <c r="F136" s="12"/>
      <c r="G136" s="12"/>
      <c r="I136" s="13" t="str">
        <f>IF($A136="","",(B136+'Studio'!$B$3))</f>
        <v/>
      </c>
      <c r="J136" s="14" t="str">
        <f>IF($A136="","",(F136-G136))</f>
        <v/>
      </c>
      <c r="K136" s="13" t="str">
        <f>IF($A136="","",(B136-'Studio'!$B$4))</f>
        <v/>
      </c>
    </row>
    <row r="137" spans="1:11" x14ac:dyDescent="0.25">
      <c r="B137" s="11"/>
      <c r="F137" s="12"/>
      <c r="G137" s="12"/>
      <c r="I137" s="13" t="str">
        <f>IF($A137="","",(B137+'Studio'!$B$3))</f>
        <v/>
      </c>
      <c r="J137" s="14" t="str">
        <f>IF($A137="","",(F137-G137))</f>
        <v/>
      </c>
      <c r="K137" s="13" t="str">
        <f>IF($A137="","",(B137-'Studio'!$B$4))</f>
        <v/>
      </c>
    </row>
    <row r="138" spans="1:11" x14ac:dyDescent="0.25">
      <c r="B138" s="11"/>
      <c r="F138" s="12"/>
      <c r="G138" s="12"/>
      <c r="I138" s="13" t="str">
        <f>IF($A138="","",(B138+'Studio'!$B$3))</f>
        <v/>
      </c>
      <c r="J138" s="14" t="str">
        <f>IF($A138="","",(F138-G138))</f>
        <v/>
      </c>
      <c r="K138" s="13" t="str">
        <f>IF($A138="","",(B138-'Studio'!$B$4))</f>
        <v/>
      </c>
    </row>
    <row r="139" spans="1:11" x14ac:dyDescent="0.25">
      <c r="B139" s="11"/>
      <c r="F139" s="12"/>
      <c r="G139" s="12"/>
      <c r="I139" s="13" t="str">
        <f>IF($A139="","",(B139+'Studio'!$B$3))</f>
        <v/>
      </c>
      <c r="J139" s="14" t="str">
        <f>IF($A139="","",(F139-G139))</f>
        <v/>
      </c>
      <c r="K139" s="13" t="str">
        <f>IF($A139="","",(B139-'Studio'!$B$4))</f>
        <v/>
      </c>
    </row>
    <row r="140" spans="1:11" x14ac:dyDescent="0.25">
      <c r="B140" s="11"/>
      <c r="F140" s="12"/>
      <c r="G140" s="12"/>
      <c r="I140" s="13" t="str">
        <f>IF($A140="","",(B140+'Studio'!$B$3))</f>
        <v/>
      </c>
      <c r="J140" s="14" t="str">
        <f>IF($A140="","",(F140-G140))</f>
        <v/>
      </c>
      <c r="K140" s="13" t="str">
        <f>IF($A140="","",(B140-'Studio'!$B$4))</f>
        <v/>
      </c>
    </row>
    <row r="141" spans="1:11" x14ac:dyDescent="0.25">
      <c r="B141" s="11"/>
      <c r="F141" s="12"/>
      <c r="G141" s="12"/>
      <c r="I141" s="13" t="str">
        <f>IF($A141="","",(B141+'Studio'!$B$3))</f>
        <v/>
      </c>
      <c r="J141" s="14" t="str">
        <f>IF($A141="","",(F141-G141))</f>
        <v/>
      </c>
      <c r="K141" s="13" t="str">
        <f>IF($A141="","",(B141-'Studio'!$B$4))</f>
        <v/>
      </c>
    </row>
    <row r="142" spans="1:11" x14ac:dyDescent="0.25">
      <c r="B142" s="11"/>
      <c r="F142" s="12"/>
      <c r="G142" s="12"/>
      <c r="I142" s="13" t="str">
        <f>IF($A142="","",(B142+'Studio'!$B$3))</f>
        <v/>
      </c>
      <c r="J142" s="14" t="str">
        <f>IF($A142="","",(F142-G142))</f>
        <v/>
      </c>
      <c r="K142" s="13" t="str">
        <f>IF($A142="","",(B142-'Studio'!$B$4))</f>
        <v/>
      </c>
    </row>
    <row r="143" spans="1:11" x14ac:dyDescent="0.25">
      <c r="B143" s="11"/>
      <c r="F143" s="12"/>
      <c r="G143" s="12"/>
      <c r="I143" s="13" t="str">
        <f>IF($A143="","",(B143+'Studio'!$B$3))</f>
        <v/>
      </c>
      <c r="J143" s="14" t="str">
        <f>IF($A143="","",(F143-G143))</f>
        <v/>
      </c>
      <c r="K143" s="13" t="str">
        <f>IF($A143="","",(B143-'Studio'!$B$4))</f>
        <v/>
      </c>
    </row>
    <row r="144" spans="1:11" x14ac:dyDescent="0.25">
      <c r="B144" s="11"/>
      <c r="F144" s="12"/>
      <c r="G144" s="12"/>
      <c r="I144" s="13" t="str">
        <f>IF($A144="","",(B144+'Studio'!$B$3))</f>
        <v/>
      </c>
      <c r="J144" s="14" t="str">
        <f>IF($A144="","",(F144-G144))</f>
        <v/>
      </c>
      <c r="K144" s="13" t="str">
        <f>IF($A144="","",(B144-'Studio'!$B$4))</f>
        <v/>
      </c>
    </row>
    <row r="145" spans="1:11" x14ac:dyDescent="0.25">
      <c r="B145" s="11"/>
      <c r="F145" s="12"/>
      <c r="G145" s="12"/>
      <c r="I145" s="13" t="str">
        <f>IF($A145="","",(B145+'Studio'!$B$3))</f>
        <v/>
      </c>
      <c r="J145" s="14" t="str">
        <f>IF($A145="","",(F145-G145))</f>
        <v/>
      </c>
      <c r="K145" s="13" t="str">
        <f>IF($A145="","",(B145-'Studio'!$B$4))</f>
        <v/>
      </c>
    </row>
    <row r="146" spans="1:11" x14ac:dyDescent="0.25">
      <c r="B146" s="11"/>
      <c r="F146" s="12"/>
      <c r="G146" s="12"/>
      <c r="I146" s="13" t="str">
        <f>IF($A146="","",(B146+'Studio'!$B$3))</f>
        <v/>
      </c>
      <c r="J146" s="14" t="str">
        <f>IF($A146="","",(F146-G146))</f>
        <v/>
      </c>
      <c r="K146" s="13" t="str">
        <f>IF($A146="","",(B146-'Studio'!$B$4))</f>
        <v/>
      </c>
    </row>
    <row r="147" spans="1:11" x14ac:dyDescent="0.25">
      <c r="B147" s="11"/>
      <c r="F147" s="12"/>
      <c r="G147" s="12"/>
      <c r="I147" s="13" t="str">
        <f>IF($A147="","",(B147+'Studio'!$B$3))</f>
        <v/>
      </c>
      <c r="J147" s="14" t="str">
        <f>IF($A147="","",(F147-G147))</f>
        <v/>
      </c>
      <c r="K147" s="13" t="str">
        <f>IF($A147="","",(B147-'Studio'!$B$4))</f>
        <v/>
      </c>
    </row>
    <row r="148" spans="1:11" x14ac:dyDescent="0.25">
      <c r="B148" s="11"/>
      <c r="F148" s="12"/>
      <c r="G148" s="12"/>
      <c r="I148" s="13" t="str">
        <f>IF($A148="","",(B148+'Studio'!$B$3))</f>
        <v/>
      </c>
      <c r="J148" s="14" t="str">
        <f>IF($A148="","",(F148-G148))</f>
        <v/>
      </c>
      <c r="K148" s="13" t="str">
        <f>IF($A148="","",(B148-'Studio'!$B$4))</f>
        <v/>
      </c>
    </row>
    <row r="149" spans="1:11" x14ac:dyDescent="0.25">
      <c r="B149" s="11"/>
      <c r="F149" s="12"/>
      <c r="G149" s="12"/>
      <c r="I149" s="13" t="str">
        <f>IF($A149="","",(B149+'Studio'!$B$3))</f>
        <v/>
      </c>
      <c r="J149" s="14" t="str">
        <f>IF($A149="","",(F149-G149))</f>
        <v/>
      </c>
      <c r="K149" s="13" t="str">
        <f>IF($A149="","",(B149-'Studio'!$B$4))</f>
        <v/>
      </c>
    </row>
    <row r="150" spans="1:11" x14ac:dyDescent="0.25">
      <c r="B150" s="11"/>
      <c r="F150" s="12"/>
      <c r="G150" s="12"/>
      <c r="I150" s="13" t="str">
        <f>IF($A150="","",(B150+'Studio'!$B$3))</f>
        <v/>
      </c>
      <c r="J150" s="14" t="str">
        <f>IF($A150="","",(F150-G150))</f>
        <v/>
      </c>
      <c r="K150" s="13" t="str">
        <f>IF($A150="","",(B150-'Studio'!$B$4))</f>
        <v/>
      </c>
    </row>
    <row r="151" spans="1:11" x14ac:dyDescent="0.25">
      <c r="B151" s="11"/>
      <c r="F151" s="12"/>
      <c r="G151" s="12"/>
      <c r="I151" s="13" t="str">
        <f>IF($A151="","",(B151+'Studio'!$B$3))</f>
        <v/>
      </c>
      <c r="J151" s="14" t="str">
        <f>IF($A151="","",(F151-G151))</f>
        <v/>
      </c>
      <c r="K151" s="13" t="str">
        <f>IF($A151="","",(B151-'Studio'!$B$4))</f>
        <v/>
      </c>
    </row>
    <row r="152" spans="1:11" x14ac:dyDescent="0.25">
      <c r="B152" s="11"/>
      <c r="F152" s="12"/>
      <c r="G152" s="12"/>
      <c r="I152" s="13" t="str">
        <f>IF($A152="","",(B152+'Studio'!$B$3))</f>
        <v/>
      </c>
      <c r="J152" s="14" t="str">
        <f>IF($A152="","",(F152-G152))</f>
        <v/>
      </c>
      <c r="K152" s="13" t="str">
        <f>IF($A152="","",(B152-'Studio'!$B$4))</f>
        <v/>
      </c>
    </row>
    <row r="153" spans="1:11" x14ac:dyDescent="0.25">
      <c r="B153" s="11"/>
      <c r="F153" s="12"/>
      <c r="G153" s="12"/>
      <c r="I153" s="13" t="str">
        <f>IF($A153="","",(B153+'Studio'!$B$3))</f>
        <v/>
      </c>
      <c r="J153" s="14" t="str">
        <f>IF($A153="","",(F153-G153))</f>
        <v/>
      </c>
      <c r="K153" s="13" t="str">
        <f>IF($A153="","",(B153-'Studio'!$B$4))</f>
        <v/>
      </c>
    </row>
    <row r="154" spans="1:11" x14ac:dyDescent="0.25">
      <c r="B154" s="11"/>
      <c r="F154" s="12"/>
      <c r="G154" s="12"/>
      <c r="I154" s="13" t="str">
        <f>IF($A154="","",(B154+'Studio'!$B$3))</f>
        <v/>
      </c>
      <c r="J154" s="14" t="str">
        <f>IF($A154="","",(F154-G154))</f>
        <v/>
      </c>
      <c r="K154" s="13" t="str">
        <f>IF($A154="","",(B154-'Studio'!$B$4))</f>
        <v/>
      </c>
    </row>
    <row r="155" spans="1:11" x14ac:dyDescent="0.25">
      <c r="B155" s="11"/>
      <c r="F155" s="12"/>
      <c r="G155" s="12"/>
      <c r="I155" s="13" t="str">
        <f>IF($A155="","",(B155+'Studio'!$B$3))</f>
        <v/>
      </c>
      <c r="J155" s="14" t="str">
        <f>IF($A155="","",(F155-G155))</f>
        <v/>
      </c>
      <c r="K155" s="13" t="str">
        <f>IF($A155="","",(B155-'Studio'!$B$4))</f>
        <v/>
      </c>
    </row>
    <row r="156" spans="1:11" x14ac:dyDescent="0.25">
      <c r="B156" s="11"/>
      <c r="F156" s="12"/>
      <c r="G156" s="12"/>
      <c r="I156" s="13" t="str">
        <f>IF($A156="","",(B156+'Studio'!$B$3))</f>
        <v/>
      </c>
      <c r="J156" s="14" t="str">
        <f>IF($A156="","",(F156-G156))</f>
        <v/>
      </c>
      <c r="K156" s="13" t="str">
        <f>IF($A156="","",(B156-'Studio'!$B$4))</f>
        <v/>
      </c>
    </row>
    <row r="157" spans="1:11" x14ac:dyDescent="0.25">
      <c r="B157" s="11"/>
      <c r="F157" s="12"/>
      <c r="G157" s="12"/>
      <c r="I157" s="13" t="str">
        <f>IF($A157="","",(B157+'Studio'!$B$3))</f>
        <v/>
      </c>
      <c r="J157" s="14" t="str">
        <f>IF($A157="","",(F157-G157))</f>
        <v/>
      </c>
      <c r="K157" s="13" t="str">
        <f>IF($A157="","",(B157-'Studio'!$B$4))</f>
        <v/>
      </c>
    </row>
    <row r="158" spans="1:11" x14ac:dyDescent="0.25">
      <c r="B158" s="11"/>
      <c r="F158" s="12"/>
      <c r="G158" s="12"/>
      <c r="I158" s="13" t="str">
        <f>IF($A158="","",(B158+'Studio'!$B$3))</f>
        <v/>
      </c>
      <c r="J158" s="14" t="str">
        <f>IF($A158="","",(F158-G158))</f>
        <v/>
      </c>
      <c r="K158" s="13" t="str">
        <f>IF($A158="","",(B158-'Studio'!$B$4))</f>
        <v/>
      </c>
    </row>
    <row r="159" spans="1:11" x14ac:dyDescent="0.25">
      <c r="B159" s="11"/>
      <c r="F159" s="12"/>
      <c r="G159" s="12"/>
      <c r="I159" s="13" t="str">
        <f>IF($A159="","",(B159+'Studio'!$B$3))</f>
        <v/>
      </c>
      <c r="J159" s="14" t="str">
        <f>IF($A159="","",(F159-G159))</f>
        <v/>
      </c>
      <c r="K159" s="13" t="str">
        <f>IF($A159="","",(B159-'Studio'!$B$4))</f>
        <v/>
      </c>
    </row>
    <row r="160" spans="1:11" x14ac:dyDescent="0.25">
      <c r="B160" s="11"/>
      <c r="F160" s="12"/>
      <c r="G160" s="12"/>
      <c r="I160" s="13" t="str">
        <f>IF($A160="","",(B160+'Studio'!$B$3))</f>
        <v/>
      </c>
      <c r="J160" s="14" t="str">
        <f>IF($A160="","",(F160-G160))</f>
        <v/>
      </c>
      <c r="K160" s="13" t="str">
        <f>IF($A160="","",(B160-'Studio'!$B$4))</f>
        <v/>
      </c>
    </row>
    <row r="161" spans="1:11" x14ac:dyDescent="0.25">
      <c r="B161" s="11"/>
      <c r="F161" s="12"/>
      <c r="G161" s="12"/>
      <c r="I161" s="13" t="str">
        <f>IF($A161="","",(B161+'Studio'!$B$3))</f>
        <v/>
      </c>
      <c r="J161" s="14" t="str">
        <f>IF($A161="","",(F161-G161))</f>
        <v/>
      </c>
      <c r="K161" s="13" t="str">
        <f>IF($A161="","",(B161-'Studio'!$B$4))</f>
        <v/>
      </c>
    </row>
    <row r="162" spans="1:11" x14ac:dyDescent="0.25">
      <c r="B162" s="11"/>
      <c r="F162" s="12"/>
      <c r="G162" s="12"/>
      <c r="I162" s="13" t="str">
        <f>IF($A162="","",(B162+'Studio'!$B$3))</f>
        <v/>
      </c>
      <c r="J162" s="14" t="str">
        <f>IF($A162="","",(F162-G162))</f>
        <v/>
      </c>
      <c r="K162" s="13" t="str">
        <f>IF($A162="","",(B162-'Studio'!$B$4))</f>
        <v/>
      </c>
    </row>
    <row r="163" spans="1:11" x14ac:dyDescent="0.25">
      <c r="B163" s="11"/>
      <c r="F163" s="12"/>
      <c r="G163" s="12"/>
      <c r="I163" s="13" t="str">
        <f>IF($A163="","",(B163+'Studio'!$B$3))</f>
        <v/>
      </c>
      <c r="J163" s="14" t="str">
        <f>IF($A163="","",(F163-G163))</f>
        <v/>
      </c>
      <c r="K163" s="13" t="str">
        <f>IF($A163="","",(B163-'Studio'!$B$4))</f>
        <v/>
      </c>
    </row>
    <row r="164" spans="1:11" x14ac:dyDescent="0.25">
      <c r="B164" s="11"/>
      <c r="F164" s="12"/>
      <c r="G164" s="12"/>
      <c r="I164" s="13" t="str">
        <f>IF($A164="","",(B164+'Studio'!$B$3))</f>
        <v/>
      </c>
      <c r="J164" s="14" t="str">
        <f>IF($A164="","",(F164-G164))</f>
        <v/>
      </c>
      <c r="K164" s="13" t="str">
        <f>IF($A164="","",(B164-'Studio'!$B$4))</f>
        <v/>
      </c>
    </row>
    <row r="165" spans="1:11" x14ac:dyDescent="0.25">
      <c r="B165" s="11"/>
      <c r="F165" s="12"/>
      <c r="G165" s="12"/>
      <c r="I165" s="13" t="str">
        <f>IF($A165="","",(B165+'Studio'!$B$3))</f>
        <v/>
      </c>
      <c r="J165" s="14" t="str">
        <f>IF($A165="","",(F165-G165))</f>
        <v/>
      </c>
      <c r="K165" s="13" t="str">
        <f>IF($A165="","",(B165-'Studio'!$B$4))</f>
        <v/>
      </c>
    </row>
    <row r="166" spans="1:11" x14ac:dyDescent="0.25">
      <c r="B166" s="11"/>
      <c r="F166" s="12"/>
      <c r="G166" s="12"/>
      <c r="I166" s="13" t="str">
        <f>IF($A166="","",(B166+'Studio'!$B$3))</f>
        <v/>
      </c>
      <c r="J166" s="14" t="str">
        <f>IF($A166="","",(F166-G166))</f>
        <v/>
      </c>
      <c r="K166" s="13" t="str">
        <f>IF($A166="","",(B166-'Studio'!$B$4))</f>
        <v/>
      </c>
    </row>
    <row r="167" spans="1:11" x14ac:dyDescent="0.25">
      <c r="B167" s="11"/>
      <c r="F167" s="12"/>
      <c r="G167" s="12"/>
      <c r="I167" s="13" t="str">
        <f>IF($A167="","",(B167+'Studio'!$B$3))</f>
        <v/>
      </c>
      <c r="J167" s="14" t="str">
        <f>IF($A167="","",(F167-G167))</f>
        <v/>
      </c>
      <c r="K167" s="13" t="str">
        <f>IF($A167="","",(B167-'Studio'!$B$4))</f>
        <v/>
      </c>
    </row>
    <row r="168" spans="1:11" x14ac:dyDescent="0.25">
      <c r="B168" s="11"/>
      <c r="F168" s="12"/>
      <c r="G168" s="12"/>
      <c r="I168" s="13" t="str">
        <f>IF($A168="","",(B168+'Studio'!$B$3))</f>
        <v/>
      </c>
      <c r="J168" s="14" t="str">
        <f>IF($A168="","",(F168-G168))</f>
        <v/>
      </c>
      <c r="K168" s="13" t="str">
        <f>IF($A168="","",(B168-'Studio'!$B$4))</f>
        <v/>
      </c>
    </row>
    <row r="169" spans="1:11" x14ac:dyDescent="0.25">
      <c r="B169" s="11"/>
      <c r="F169" s="12"/>
      <c r="G169" s="12"/>
      <c r="I169" s="13" t="str">
        <f>IF($A169="","",(B169+'Studio'!$B$3))</f>
        <v/>
      </c>
      <c r="J169" s="14" t="str">
        <f>IF($A169="","",(F169-G169))</f>
        <v/>
      </c>
      <c r="K169" s="13" t="str">
        <f>IF($A169="","",(B169-'Studio'!$B$4))</f>
        <v/>
      </c>
    </row>
    <row r="170" spans="1:11" x14ac:dyDescent="0.25">
      <c r="B170" s="11"/>
      <c r="F170" s="12"/>
      <c r="G170" s="12"/>
      <c r="I170" s="13" t="str">
        <f>IF($A170="","",(B170+'Studio'!$B$3))</f>
        <v/>
      </c>
      <c r="J170" s="14" t="str">
        <f>IF($A170="","",(F170-G170))</f>
        <v/>
      </c>
      <c r="K170" s="13" t="str">
        <f>IF($A170="","",(B170-'Studio'!$B$4))</f>
        <v/>
      </c>
    </row>
    <row r="171" spans="1:11" x14ac:dyDescent="0.25">
      <c r="B171" s="11"/>
      <c r="F171" s="12"/>
      <c r="G171" s="12"/>
      <c r="I171" s="13" t="str">
        <f>IF($A171="","",(B171+'Studio'!$B$3))</f>
        <v/>
      </c>
      <c r="J171" s="14" t="str">
        <f>IF($A171="","",(F171-G171))</f>
        <v/>
      </c>
      <c r="K171" s="13" t="str">
        <f>IF($A171="","",(B171-'Studio'!$B$4))</f>
        <v/>
      </c>
    </row>
    <row r="172" spans="1:11" x14ac:dyDescent="0.25">
      <c r="B172" s="11"/>
      <c r="F172" s="12"/>
      <c r="G172" s="12"/>
      <c r="I172" s="13" t="str">
        <f>IF($A172="","",(B172+'Studio'!$B$3))</f>
        <v/>
      </c>
      <c r="J172" s="14" t="str">
        <f>IF($A172="","",(F172-G172))</f>
        <v/>
      </c>
      <c r="K172" s="13" t="str">
        <f>IF($A172="","",(B172-'Studio'!$B$4))</f>
        <v/>
      </c>
    </row>
    <row r="173" spans="1:11" x14ac:dyDescent="0.25">
      <c r="B173" s="11"/>
      <c r="F173" s="12"/>
      <c r="G173" s="12"/>
      <c r="I173" s="13" t="str">
        <f>IF($A173="","",(B173+'Studio'!$B$3))</f>
        <v/>
      </c>
      <c r="J173" s="14" t="str">
        <f>IF($A173="","",(F173-G173))</f>
        <v/>
      </c>
      <c r="K173" s="13" t="str">
        <f>IF($A173="","",(B173-'Studio'!$B$4))</f>
        <v/>
      </c>
    </row>
    <row r="174" spans="1:11" x14ac:dyDescent="0.25">
      <c r="B174" s="11"/>
      <c r="F174" s="12"/>
      <c r="G174" s="12"/>
      <c r="I174" s="13" t="str">
        <f>IF($A174="","",(B174+'Studio'!$B$3))</f>
        <v/>
      </c>
      <c r="J174" s="14" t="str">
        <f>IF($A174="","",(F174-G174))</f>
        <v/>
      </c>
      <c r="K174" s="13" t="str">
        <f>IF($A174="","",(B174-'Studio'!$B$4))</f>
        <v/>
      </c>
    </row>
    <row r="175" spans="1:11" x14ac:dyDescent="0.25">
      <c r="B175" s="11"/>
      <c r="F175" s="12"/>
      <c r="G175" s="12"/>
      <c r="I175" s="13" t="str">
        <f>IF($A175="","",(B175+'Studio'!$B$3))</f>
        <v/>
      </c>
      <c r="J175" s="14" t="str">
        <f>IF($A175="","",(F175-G175))</f>
        <v/>
      </c>
      <c r="K175" s="13" t="str">
        <f>IF($A175="","",(B175-'Studio'!$B$4))</f>
        <v/>
      </c>
    </row>
    <row r="176" spans="1:11" x14ac:dyDescent="0.25">
      <c r="B176" s="11"/>
      <c r="F176" s="12"/>
      <c r="G176" s="12"/>
      <c r="I176" s="13" t="str">
        <f>IF($A176="","",(B176+'Studio'!$B$3))</f>
        <v/>
      </c>
      <c r="J176" s="14" t="str">
        <f>IF($A176="","",(F176-G176))</f>
        <v/>
      </c>
      <c r="K176" s="13" t="str">
        <f>IF($A176="","",(B176-'Studio'!$B$4))</f>
        <v/>
      </c>
    </row>
    <row r="177" spans="1:11" x14ac:dyDescent="0.25">
      <c r="B177" s="11"/>
      <c r="F177" s="12"/>
      <c r="G177" s="12"/>
      <c r="I177" s="13" t="str">
        <f>IF($A177="","",(B177+'Studio'!$B$3))</f>
        <v/>
      </c>
      <c r="J177" s="14" t="str">
        <f>IF($A177="","",(F177-G177))</f>
        <v/>
      </c>
      <c r="K177" s="13" t="str">
        <f>IF($A177="","",(B177-'Studio'!$B$4))</f>
        <v/>
      </c>
    </row>
    <row r="178" spans="1:11" x14ac:dyDescent="0.25">
      <c r="B178" s="11"/>
      <c r="F178" s="12"/>
      <c r="G178" s="12"/>
      <c r="I178" s="13" t="str">
        <f>IF($A178="","",(B178+'Studio'!$B$3))</f>
        <v/>
      </c>
      <c r="J178" s="14" t="str">
        <f>IF($A178="","",(F178-G178))</f>
        <v/>
      </c>
      <c r="K178" s="13" t="str">
        <f>IF($A178="","",(B178-'Studio'!$B$4))</f>
        <v/>
      </c>
    </row>
    <row r="179" spans="1:11" x14ac:dyDescent="0.25">
      <c r="B179" s="11"/>
      <c r="F179" s="12"/>
      <c r="G179" s="12"/>
      <c r="I179" s="13" t="str">
        <f>IF($A179="","",(B179+'Studio'!$B$3))</f>
        <v/>
      </c>
      <c r="J179" s="14" t="str">
        <f>IF($A179="","",(F179-G179))</f>
        <v/>
      </c>
      <c r="K179" s="13" t="str">
        <f>IF($A179="","",(B179-'Studio'!$B$4))</f>
        <v/>
      </c>
    </row>
    <row r="180" spans="1:11" x14ac:dyDescent="0.25">
      <c r="B180" s="11"/>
      <c r="F180" s="12"/>
      <c r="G180" s="12"/>
      <c r="I180" s="13" t="str">
        <f>IF($A180="","",(B180+'Studio'!$B$3))</f>
        <v/>
      </c>
      <c r="J180" s="14" t="str">
        <f>IF($A180="","",(F180-G180))</f>
        <v/>
      </c>
      <c r="K180" s="13" t="str">
        <f>IF($A180="","",(B180-'Studio'!$B$4))</f>
        <v/>
      </c>
    </row>
    <row r="181" spans="1:11" x14ac:dyDescent="0.25">
      <c r="B181" s="11"/>
      <c r="F181" s="12"/>
      <c r="G181" s="12"/>
      <c r="I181" s="13" t="str">
        <f>IF($A181="","",(B181+'Studio'!$B$3))</f>
        <v/>
      </c>
      <c r="J181" s="14" t="str">
        <f>IF($A181="","",(F181-G181))</f>
        <v/>
      </c>
      <c r="K181" s="13" t="str">
        <f>IF($A181="","",(B181-'Studio'!$B$4))</f>
        <v/>
      </c>
    </row>
    <row r="182" spans="1:11" x14ac:dyDescent="0.25">
      <c r="B182" s="11"/>
      <c r="F182" s="12"/>
      <c r="G182" s="12"/>
      <c r="I182" s="13" t="str">
        <f>IF($A182="","",(B182+'Studio'!$B$3))</f>
        <v/>
      </c>
      <c r="J182" s="14" t="str">
        <f>IF($A182="","",(F182-G182))</f>
        <v/>
      </c>
      <c r="K182" s="13" t="str">
        <f>IF($A182="","",(B182-'Studio'!$B$4))</f>
        <v/>
      </c>
    </row>
    <row r="183" spans="1:11" x14ac:dyDescent="0.25">
      <c r="B183" s="11"/>
      <c r="F183" s="12"/>
      <c r="G183" s="12"/>
      <c r="I183" s="13" t="str">
        <f>IF($A183="","",(B183+'Studio'!$B$3))</f>
        <v/>
      </c>
      <c r="J183" s="14" t="str">
        <f>IF($A183="","",(F183-G183))</f>
        <v/>
      </c>
      <c r="K183" s="13" t="str">
        <f>IF($A183="","",(B183-'Studio'!$B$4))</f>
        <v/>
      </c>
    </row>
    <row r="184" spans="1:11" x14ac:dyDescent="0.25">
      <c r="B184" s="11"/>
      <c r="F184" s="12"/>
      <c r="G184" s="12"/>
      <c r="I184" s="13" t="str">
        <f>IF($A184="","",(B184+'Studio'!$B$3))</f>
        <v/>
      </c>
      <c r="J184" s="14" t="str">
        <f>IF($A184="","",(F184-G184))</f>
        <v/>
      </c>
      <c r="K184" s="13" t="str">
        <f>IF($A184="","",(B184-'Studio'!$B$4))</f>
        <v/>
      </c>
    </row>
    <row r="185" spans="1:11" x14ac:dyDescent="0.25">
      <c r="B185" s="11"/>
      <c r="F185" s="12"/>
      <c r="G185" s="12"/>
      <c r="I185" s="13" t="str">
        <f>IF($A185="","",(B185+'Studio'!$B$3))</f>
        <v/>
      </c>
      <c r="J185" s="14" t="str">
        <f>IF($A185="","",(F185-G185))</f>
        <v/>
      </c>
      <c r="K185" s="13" t="str">
        <f>IF($A185="","",(B185-'Studio'!$B$4))</f>
        <v/>
      </c>
    </row>
    <row r="186" spans="1:11" x14ac:dyDescent="0.25">
      <c r="B186" s="11"/>
      <c r="F186" s="12"/>
      <c r="G186" s="12"/>
      <c r="I186" s="13" t="str">
        <f>IF($A186="","",(B186+'Studio'!$B$3))</f>
        <v/>
      </c>
      <c r="J186" s="14" t="str">
        <f>IF($A186="","",(F186-G186))</f>
        <v/>
      </c>
      <c r="K186" s="13" t="str">
        <f>IF($A186="","",(B186-'Studio'!$B$4))</f>
        <v/>
      </c>
    </row>
    <row r="187" spans="1:11" x14ac:dyDescent="0.25">
      <c r="B187" s="11"/>
      <c r="F187" s="12"/>
      <c r="G187" s="12"/>
      <c r="I187" s="13" t="str">
        <f>IF($A187="","",(B187+'Studio'!$B$3))</f>
        <v/>
      </c>
      <c r="J187" s="14" t="str">
        <f>IF($A187="","",(F187-G187))</f>
        <v/>
      </c>
      <c r="K187" s="13" t="str">
        <f>IF($A187="","",(B187-'Studio'!$B$4))</f>
        <v/>
      </c>
    </row>
    <row r="188" spans="1:11" x14ac:dyDescent="0.25">
      <c r="B188" s="11"/>
      <c r="F188" s="12"/>
      <c r="G188" s="12"/>
      <c r="I188" s="13" t="str">
        <f>IF($A188="","",(B188+'Studio'!$B$3))</f>
        <v/>
      </c>
      <c r="J188" s="14" t="str">
        <f>IF($A188="","",(F188-G188))</f>
        <v/>
      </c>
      <c r="K188" s="13" t="str">
        <f>IF($A188="","",(B188-'Studio'!$B$4))</f>
        <v/>
      </c>
    </row>
    <row r="189" spans="1:11" x14ac:dyDescent="0.25">
      <c r="B189" s="11"/>
      <c r="F189" s="12"/>
      <c r="G189" s="12"/>
      <c r="I189" s="13" t="str">
        <f>IF($A189="","",(B189+'Studio'!$B$3))</f>
        <v/>
      </c>
      <c r="J189" s="14" t="str">
        <f>IF($A189="","",(F189-G189))</f>
        <v/>
      </c>
      <c r="K189" s="13" t="str">
        <f>IF($A189="","",(B189-'Studio'!$B$4))</f>
        <v/>
      </c>
    </row>
    <row r="190" spans="1:11" x14ac:dyDescent="0.25">
      <c r="B190" s="11"/>
      <c r="F190" s="12"/>
      <c r="G190" s="12"/>
      <c r="I190" s="13" t="str">
        <f>IF($A190="","",(B190+'Studio'!$B$3))</f>
        <v/>
      </c>
      <c r="J190" s="14" t="str">
        <f>IF($A190="","",(F190-G190))</f>
        <v/>
      </c>
      <c r="K190" s="13" t="str">
        <f>IF($A190="","",(B190-'Studio'!$B$4))</f>
        <v/>
      </c>
    </row>
    <row r="191" spans="1:11" x14ac:dyDescent="0.25">
      <c r="B191" s="11"/>
      <c r="F191" s="12"/>
      <c r="G191" s="12"/>
      <c r="I191" s="13" t="str">
        <f>IF($A191="","",(B191+'Studio'!$B$3))</f>
        <v/>
      </c>
      <c r="J191" s="14" t="str">
        <f>IF($A191="","",(F191-G191))</f>
        <v/>
      </c>
      <c r="K191" s="13" t="str">
        <f>IF($A191="","",(B191-'Studio'!$B$4))</f>
        <v/>
      </c>
    </row>
    <row r="192" spans="1:11" x14ac:dyDescent="0.25">
      <c r="B192" s="11"/>
      <c r="F192" s="12"/>
      <c r="G192" s="12"/>
      <c r="I192" s="13" t="str">
        <f>IF($A192="","",(B192+'Studio'!$B$3))</f>
        <v/>
      </c>
      <c r="J192" s="14" t="str">
        <f>IF($A192="","",(F192-G192))</f>
        <v/>
      </c>
      <c r="K192" s="13" t="str">
        <f>IF($A192="","",(B192-'Studio'!$B$4))</f>
        <v/>
      </c>
    </row>
    <row r="193" spans="1:11" x14ac:dyDescent="0.25">
      <c r="B193" s="11"/>
      <c r="F193" s="12"/>
      <c r="G193" s="12"/>
      <c r="I193" s="13" t="str">
        <f>IF($A193="","",(B193+'Studio'!$B$3))</f>
        <v/>
      </c>
      <c r="J193" s="14" t="str">
        <f>IF($A193="","",(F193-G193))</f>
        <v/>
      </c>
      <c r="K193" s="13" t="str">
        <f>IF($A193="","",(B193-'Studio'!$B$4))</f>
        <v/>
      </c>
    </row>
    <row r="194" spans="1:11" x14ac:dyDescent="0.25">
      <c r="B194" s="11"/>
      <c r="F194" s="12"/>
      <c r="G194" s="12"/>
      <c r="I194" s="13" t="str">
        <f>IF($A194="","",(B194+'Studio'!$B$3))</f>
        <v/>
      </c>
      <c r="J194" s="14" t="str">
        <f>IF($A194="","",(F194-G194))</f>
        <v/>
      </c>
      <c r="K194" s="13" t="str">
        <f>IF($A194="","",(B194-'Studio'!$B$4))</f>
        <v/>
      </c>
    </row>
    <row r="195" spans="1:11" x14ac:dyDescent="0.25">
      <c r="B195" s="11"/>
      <c r="F195" s="12"/>
      <c r="G195" s="12"/>
      <c r="I195" s="13" t="str">
        <f>IF($A195="","",(B195+'Studio'!$B$3))</f>
        <v/>
      </c>
      <c r="J195" s="14" t="str">
        <f>IF($A195="","",(F195-G195))</f>
        <v/>
      </c>
      <c r="K195" s="13" t="str">
        <f>IF($A195="","",(B195-'Studio'!$B$4))</f>
        <v/>
      </c>
    </row>
    <row r="196" spans="1:11" x14ac:dyDescent="0.25">
      <c r="B196" s="11"/>
      <c r="F196" s="12"/>
      <c r="G196" s="12"/>
      <c r="I196" s="13" t="str">
        <f>IF($A196="","",(B196+'Studio'!$B$3))</f>
        <v/>
      </c>
      <c r="J196" s="14" t="str">
        <f>IF($A196="","",(F196-G196))</f>
        <v/>
      </c>
      <c r="K196" s="13" t="str">
        <f>IF($A196="","",(B196-'Studio'!$B$4))</f>
        <v/>
      </c>
    </row>
    <row r="197" spans="1:11" x14ac:dyDescent="0.25">
      <c r="B197" s="11"/>
      <c r="F197" s="12"/>
      <c r="G197" s="12"/>
      <c r="I197" s="13" t="str">
        <f>IF($A197="","",(B197+'Studio'!$B$3))</f>
        <v/>
      </c>
      <c r="J197" s="14" t="str">
        <f>IF($A197="","",(F197-G197))</f>
        <v/>
      </c>
      <c r="K197" s="13" t="str">
        <f>IF($A197="","",(B197-'Studio'!$B$4))</f>
        <v/>
      </c>
    </row>
    <row r="198" spans="1:11" x14ac:dyDescent="0.25">
      <c r="B198" s="11"/>
      <c r="F198" s="12"/>
      <c r="G198" s="12"/>
      <c r="I198" s="13" t="str">
        <f>IF($A198="","",(B198+'Studio'!$B$3))</f>
        <v/>
      </c>
      <c r="J198" s="14" t="str">
        <f>IF($A198="","",(F198-G198))</f>
        <v/>
      </c>
      <c r="K198" s="13" t="str">
        <f>IF($A198="","",(B198-'Studio'!$B$4))</f>
        <v/>
      </c>
    </row>
    <row r="199" spans="1:11" x14ac:dyDescent="0.25">
      <c r="B199" s="11"/>
      <c r="F199" s="12"/>
      <c r="G199" s="12"/>
      <c r="I199" s="13" t="str">
        <f>IF($A199="","",(B199+'Studio'!$B$3))</f>
        <v/>
      </c>
      <c r="J199" s="14" t="str">
        <f>IF($A199="","",(F199-G199))</f>
        <v/>
      </c>
      <c r="K199" s="13" t="str">
        <f>IF($A199="","",(B199-'Studio'!$B$4))</f>
        <v/>
      </c>
    </row>
    <row r="200" spans="1:11" x14ac:dyDescent="0.25">
      <c r="B200" s="11"/>
      <c r="F200" s="12"/>
      <c r="G200" s="12"/>
      <c r="I200" s="13" t="str">
        <f>IF($A200="","",(B200+'Studio'!$B$3))</f>
        <v/>
      </c>
      <c r="J200" s="14" t="str">
        <f>IF($A200="","",(F200-G200))</f>
        <v/>
      </c>
      <c r="K200" s="13" t="str">
        <f>IF($A200="","",(B200-'Studio'!$B$4))</f>
        <v/>
      </c>
    </row>
    <row r="201" spans="1:11" x14ac:dyDescent="0.25">
      <c r="B201" s="11"/>
      <c r="F201" s="12"/>
      <c r="G201" s="12"/>
      <c r="I201" s="13" t="str">
        <f>IF($A201="","",(B201+'Studio'!$B$3))</f>
        <v/>
      </c>
      <c r="J201" s="14" t="str">
        <f>IF($A201="","",(F201-G201))</f>
        <v/>
      </c>
      <c r="K201" s="13" t="str">
        <f>IF($A201="","",(B201-'Studio'!$B$4))</f>
        <v/>
      </c>
    </row>
  </sheetData>
  <autoFilter ref="A1:K1"/>
  <conditionalFormatting sqref="I2:I201">
    <cfRule type="expression" dxfId="0" priority="1">
      <formula>AND(I2&lt;&gt;"",I2&lt;TODAY(),NOT(OR($H2="Gallery delivered",$H2="Album ordered",$H2="Complete")))</formula>
    </cfRule>
  </conditionalFormatting>
  <dataValidations count="7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6 hours, 8 hours, 10 hours + second shooter, Elopement" sqref="C2:C201">
      <formula1>"6 hours,8 hours,10 hours + second shooter,Elopement"</formula1>
    </dataValidation>
    <dataValidation type="list" allowBlank="1" showErrorMessage="1" errorTitle="Pick from the list" error="Choose one of: No, Yes" sqref="D2:D201">
      <formula1>"No,Yes"</formula1>
    </dataValidation>
    <dataValidation type="list" allowBlank="1" showErrorMessage="1" errorTitle="Pick from the list" error="Choose one of: No, Yes" sqref="E2:E201">
      <formula1>"No,Yes"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Inquiry, Booked, Engagement session, Timeline set, Wedding shot, Editing, Gallery delivered, Album ordered, Complete" sqref="H2:H201">
      <formula1>"Inquiry,Booked,Engagement session,Timeline set,Wedding shot,Editing,Gallery delivered,Album ordered,Complete"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3" x14ac:dyDescent="0.25">
      <c r="A3" t="s">
        <v>44</v>
      </c>
      <c r="B3" s="18">
        <v>42</v>
      </c>
      <c r="C3" s="19" t="s">
        <v>45</v>
      </c>
    </row>
    <row r="4" spans="1:2" x14ac:dyDescent="0.25">
      <c r="A4" t="s">
        <v>46</v>
      </c>
      <c r="B4" s="18">
        <v>30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20">
        <f>COUNTIF('Clients'!$H$2:$H$201,"Editing")</f>
        <v>1</v>
      </c>
    </row>
    <row r="7" spans="1:3" x14ac:dyDescent="0.25">
      <c r="A7" s="16" t="s">
        <v>49</v>
      </c>
      <c r="B7" s="17"/>
      <c r="C7" s="17"/>
    </row>
    <row r="8" spans="1:2" x14ac:dyDescent="0.25">
      <c r="A8" t="s">
        <v>50</v>
      </c>
      <c r="B8" s="21">
        <f>SUM('Clients'!$J$2:$J$201)</f>
        <v>7200</v>
      </c>
    </row>
    <row r="9" spans="1:3" x14ac:dyDescent="0.25">
      <c r="A9" t="s">
        <v>51</v>
      </c>
      <c r="B9" s="20">
        <f>COUNTIF('Clients'!$D$2:$D$201,"No")</f>
        <v>1</v>
      </c>
      <c r="C9" s="19" t="s">
        <v>52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Studio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