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Tot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<sst xmlns="http://schemas.openxmlformats.org/spreadsheetml/2006/main" count="62" uniqueCount="54">
  <si>
    <t>Virtual Event Budget</t>
  </si>
  <si>
    <t>A free virtual event budget spreadsheet: track platform, talent, and production costs with estimate-vs-actual and sponsorship offsets in Sheets and Excel.</t>
  </si>
  <si>
    <t>Quick start</t>
  </si>
  <si>
    <t>Open the Budget tab and replace the sample rows with your own — one row per entry. Formulas fill in automatically for new rows.</t>
  </si>
  <si>
    <t>Budget each line before contracts are signed and record actual cost as invoices arrive.</t>
  </si>
  <si>
    <t>Sponsorship and ticket income offset cost on the Totals tab.</t>
  </si>
  <si>
    <t>Enter Budget once, then update Actual as money goes out. Remaining turns red when a line is over budget.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</si>
  <si>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</si>
  <si>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</si>
  <si>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</si>
  <si>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</si>
  <si>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</si>
  <si>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</si>
  <si>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</si>
  <si>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</si>
  <si>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</si>
  <si>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Line item</t>
  </si>
  <si>
    <t>Budget</t>
  </si>
  <si>
    <t>Actual</t>
  </si>
  <si>
    <t>Notes</t>
  </si>
  <si>
    <t>Remaining</t>
  </si>
  <si>
    <t>% used</t>
  </si>
  <si>
    <t>Platform</t>
  </si>
  <si>
    <t>Event platform license (1 day, 1,000 attendees)</t>
  </si>
  <si>
    <t>Includes registration</t>
  </si>
  <si>
    <t>Talent</t>
  </si>
  <si>
    <t>Keynote speaker fee</t>
  </si>
  <si>
    <t>Moderator and MC</t>
  </si>
  <si>
    <t>Added rehearsal</t>
  </si>
  <si>
    <t>Production</t>
  </si>
  <si>
    <t>Remote production crew (2 days)</t>
  </si>
  <si>
    <t>Extra tech check day</t>
  </si>
  <si>
    <t>Speaker kits (mic, light)</t>
  </si>
  <si>
    <t>8 kits</t>
  </si>
  <si>
    <t>Marketing</t>
  </si>
  <si>
    <t>Paid social</t>
  </si>
  <si>
    <t>Swag</t>
  </si>
  <si>
    <t>Attendee box (200)</t>
  </si>
  <si>
    <t>Not yet ordered</t>
  </si>
  <si>
    <t>Contingency</t>
  </si>
  <si>
    <t>Reserve</t>
  </si>
  <si>
    <t>Item</t>
  </si>
  <si>
    <t>Value</t>
  </si>
  <si>
    <t>Income</t>
  </si>
  <si>
    <t>Sponsorship income</t>
  </si>
  <si>
    <t>Ticket income</t>
  </si>
  <si>
    <t>Net</t>
  </si>
  <si>
    <t>Total budget</t>
  </si>
  <si>
    <t>Total actual</t>
  </si>
  <si>
    <t>Net cost after income</t>
  </si>
  <si>
    <t>Overview</t>
  </si>
  <si>
    <t>Entries</t>
  </si>
  <si>
    <t>Totals</t>
  </si>
  <si>
    <t>Total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</si>
</sst>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4" customWidth="1"/>
    <col min="5" max="5" width="24" customWidth="1"/>
    <col min="6" max="6" width="14" customWidth="1"/>
    <col min="7" max="7" width="11" customWidth="1"/>
  </cols>
  <sheetData>
    <row r="1" ht="22" customHeight="1" spans="1:7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</row>
    <row r="2" spans="1:7" x14ac:dyDescent="0.25">
      <c r="A2" t="s">
        <v>22</v>
      </c>
      <c r="B2" t="s">
        <v>23</v>
      </c>
      <c r="C2" s="11">
        <v>4500</v>
      </c>
      <c r="D2" s="11">
        <v>4500</v>
      </c>
      <c r="E2" t="s">
        <v>24</v>
      </c>
      <c r="F2" s="12">
        <f>IF($A2="","",(C2-D2))</f>
        <v>0</v>
      </c>
      <c r="G2" s="13">
        <f>IF($A2="","",IFERROR((D2/C2),0))</f>
        <v>1</v>
      </c>
    </row>
    <row r="3" spans="1:7" x14ac:dyDescent="0.25">
      <c r="A3" t="s">
        <v>25</v>
      </c>
      <c r="B3" t="s">
        <v>26</v>
      </c>
      <c r="C3" s="11">
        <v>8000</v>
      </c>
      <c r="D3" s="11">
        <v>8000</v>
      </c>
      <c r="F3" s="12">
        <f>IF($A3="","",(C3-D3))</f>
        <v>0</v>
      </c>
      <c r="G3" s="13">
        <f>IF($A3="","",IFERROR((D3/C3),0))</f>
        <v>1</v>
      </c>
    </row>
    <row r="4" spans="1:7" x14ac:dyDescent="0.25">
      <c r="A4" t="s">
        <v>25</v>
      </c>
      <c r="B4" t="s">
        <v>27</v>
      </c>
      <c r="C4" s="11">
        <v>1500</v>
      </c>
      <c r="D4" s="11">
        <v>1750</v>
      </c>
      <c r="E4" t="s">
        <v>28</v>
      </c>
      <c r="F4" s="12">
        <f>IF($A4="","",(C4-D4))</f>
        <v>-250</v>
      </c>
      <c r="G4" s="13">
        <f>IF($A4="","",IFERROR((D4/C4),0))</f>
        <v>1.1666666666666667</v>
      </c>
    </row>
    <row r="5" spans="1:7" x14ac:dyDescent="0.25">
      <c r="A5" t="s">
        <v>29</v>
      </c>
      <c r="B5" t="s">
        <v>30</v>
      </c>
      <c r="C5" s="11">
        <v>6200</v>
      </c>
      <c r="D5" s="11">
        <v>6800</v>
      </c>
      <c r="E5" t="s">
        <v>31</v>
      </c>
      <c r="F5" s="12">
        <f>IF($A5="","",(C5-D5))</f>
        <v>-600</v>
      </c>
      <c r="G5" s="13">
        <f>IF($A5="","",IFERROR((D5/C5),0))</f>
        <v>1.096774193548387</v>
      </c>
    </row>
    <row r="6" spans="1:7" x14ac:dyDescent="0.25">
      <c r="A6" t="s">
        <v>29</v>
      </c>
      <c r="B6" t="s">
        <v>32</v>
      </c>
      <c r="C6" s="11">
        <v>1200</v>
      </c>
      <c r="D6" s="11">
        <v>960</v>
      </c>
      <c r="E6" t="s">
        <v>33</v>
      </c>
      <c r="F6" s="12">
        <f>IF($A6="","",(C6-D6))</f>
        <v>240</v>
      </c>
      <c r="G6" s="13">
        <f>IF($A6="","",IFERROR((D6/C6),0))</f>
        <v>0.8</v>
      </c>
    </row>
    <row r="7" spans="1:7" x14ac:dyDescent="0.25">
      <c r="A7" t="s">
        <v>34</v>
      </c>
      <c r="B7" t="s">
        <v>35</v>
      </c>
      <c r="C7" s="11">
        <v>2500</v>
      </c>
      <c r="D7" s="11">
        <v>1900</v>
      </c>
      <c r="F7" s="12">
        <f>IF($A7="","",(C7-D7))</f>
        <v>600</v>
      </c>
      <c r="G7" s="13">
        <f>IF($A7="","",IFERROR((D7/C7),0))</f>
        <v>0.76</v>
      </c>
    </row>
    <row r="8" spans="1:7" x14ac:dyDescent="0.25">
      <c r="A8" t="s">
        <v>36</v>
      </c>
      <c r="B8" t="s">
        <v>37</v>
      </c>
      <c r="C8" s="11">
        <v>5000</v>
      </c>
      <c r="D8" s="11">
        <v>0</v>
      </c>
      <c r="E8" t="s">
        <v>38</v>
      </c>
      <c r="F8" s="12">
        <f>IF($A8="","",(C8-D8))</f>
        <v>5000</v>
      </c>
      <c r="G8" s="13">
        <f>IF($A8="","",IFERROR((D8/C8),0))</f>
        <v>0</v>
      </c>
    </row>
    <row r="9" spans="1:7" x14ac:dyDescent="0.25">
      <c r="A9" t="s">
        <v>39</v>
      </c>
      <c r="B9" t="s">
        <v>40</v>
      </c>
      <c r="C9" s="11">
        <v>2000</v>
      </c>
      <c r="D9" s="11">
        <v>0</v>
      </c>
      <c r="F9" s="12">
        <f>IF($A9="","",(C9-D9))</f>
        <v>2000</v>
      </c>
      <c r="G9" s="13">
        <f>IF($A9="","",IFERROR((D9/C9),0))</f>
        <v>0</v>
      </c>
    </row>
    <row r="10" spans="1:7" x14ac:dyDescent="0.25">
      <c r="C10" s="11"/>
      <c r="D10" s="11"/>
      <c r="F10" s="12" t="str">
        <f>IF($A10="","",(C10-D10))</f>
        <v/>
      </c>
      <c r="G10" s="13" t="str">
        <f>IF($A10="","",IFERROR((D10/C10),0))</f>
        <v/>
      </c>
    </row>
    <row r="11" spans="1:7" x14ac:dyDescent="0.25">
      <c r="C11" s="11"/>
      <c r="D11" s="11"/>
      <c r="F11" s="12" t="str">
        <f>IF($A11="","",(C11-D11))</f>
        <v/>
      </c>
      <c r="G11" s="13" t="str">
        <f>IF($A11="","",IFERROR((D11/C11),0))</f>
        <v/>
      </c>
    </row>
    <row r="12" spans="1:7" x14ac:dyDescent="0.25">
      <c r="C12" s="11"/>
      <c r="D12" s="11"/>
      <c r="F12" s="12" t="str">
        <f>IF($A12="","",(C12-D12))</f>
        <v/>
      </c>
      <c r="G12" s="13" t="str">
        <f>IF($A12="","",IFERROR((D12/C12),0))</f>
        <v/>
      </c>
    </row>
    <row r="13" spans="1:7" x14ac:dyDescent="0.25">
      <c r="C13" s="11"/>
      <c r="D13" s="11"/>
      <c r="F13" s="12" t="str">
        <f>IF($A13="","",(C13-D13))</f>
        <v/>
      </c>
      <c r="G13" s="13" t="str">
        <f>IF($A13="","",IFERROR((D13/C13),0))</f>
        <v/>
      </c>
    </row>
    <row r="14" spans="1:7" x14ac:dyDescent="0.25">
      <c r="C14" s="11"/>
      <c r="D14" s="11"/>
      <c r="F14" s="12" t="str">
        <f>IF($A14="","",(C14-D14))</f>
        <v/>
      </c>
      <c r="G14" s="13" t="str">
        <f>IF($A14="","",IFERROR((D14/C14),0))</f>
        <v/>
      </c>
    </row>
    <row r="15" spans="1:7" x14ac:dyDescent="0.25">
      <c r="C15" s="11"/>
      <c r="D15" s="11"/>
      <c r="F15" s="12" t="str">
        <f>IF($A15="","",(C15-D15))</f>
        <v/>
      </c>
      <c r="G15" s="13" t="str">
        <f>IF($A15="","",IFERROR((D15/C15),0))</f>
        <v/>
      </c>
    </row>
    <row r="16" spans="1:7" x14ac:dyDescent="0.25">
      <c r="C16" s="11"/>
      <c r="D16" s="11"/>
      <c r="F16" s="12" t="str">
        <f>IF($A16="","",(C16-D16))</f>
        <v/>
      </c>
      <c r="G16" s="13" t="str">
        <f>IF($A16="","",IFERROR((D16/C16),0))</f>
        <v/>
      </c>
    </row>
    <row r="17" spans="1:7" x14ac:dyDescent="0.25">
      <c r="C17" s="11"/>
      <c r="D17" s="11"/>
      <c r="F17" s="12" t="str">
        <f>IF($A17="","",(C17-D17))</f>
        <v/>
      </c>
      <c r="G17" s="13" t="str">
        <f>IF($A17="","",IFERROR((D17/C17),0))</f>
        <v/>
      </c>
    </row>
    <row r="18" spans="1:7" x14ac:dyDescent="0.25">
      <c r="C18" s="11"/>
      <c r="D18" s="11"/>
      <c r="F18" s="12" t="str">
        <f>IF($A18="","",(C18-D18))</f>
        <v/>
      </c>
      <c r="G18" s="13" t="str">
        <f>IF($A18="","",IFERROR((D18/C18),0))</f>
        <v/>
      </c>
    </row>
    <row r="19" spans="1:7" x14ac:dyDescent="0.25">
      <c r="C19" s="11"/>
      <c r="D19" s="11"/>
      <c r="F19" s="12" t="str">
        <f>IF($A19="","",(C19-D19))</f>
        <v/>
      </c>
      <c r="G19" s="13" t="str">
        <f>IF($A19="","",IFERROR((D19/C19),0))</f>
        <v/>
      </c>
    </row>
    <row r="20" spans="1:7" x14ac:dyDescent="0.25">
      <c r="C20" s="11"/>
      <c r="D20" s="11"/>
      <c r="F20" s="12" t="str">
        <f>IF($A20="","",(C20-D20))</f>
        <v/>
      </c>
      <c r="G20" s="13" t="str">
        <f>IF($A20="","",IFERROR((D20/C20),0))</f>
        <v/>
      </c>
    </row>
    <row r="21" spans="1:7" x14ac:dyDescent="0.25">
      <c r="C21" s="11"/>
      <c r="D21" s="11"/>
      <c r="F21" s="12" t="str">
        <f>IF($A21="","",(C21-D21))</f>
        <v/>
      </c>
      <c r="G21" s="13" t="str">
        <f>IF($A21="","",IFERROR((D21/C21),0))</f>
        <v/>
      </c>
    </row>
    <row r="22" spans="1:7" x14ac:dyDescent="0.25">
      <c r="C22" s="11"/>
      <c r="D22" s="11"/>
      <c r="F22" s="12" t="str">
        <f>IF($A22="","",(C22-D22))</f>
        <v/>
      </c>
      <c r="G22" s="13" t="str">
        <f>IF($A22="","",IFERROR((D22/C22),0))</f>
        <v/>
      </c>
    </row>
    <row r="23" spans="1:7" x14ac:dyDescent="0.25">
      <c r="C23" s="11"/>
      <c r="D23" s="11"/>
      <c r="F23" s="12" t="str">
        <f>IF($A23="","",(C23-D23))</f>
        <v/>
      </c>
      <c r="G23" s="13" t="str">
        <f>IF($A23="","",IFERROR((D23/C23),0))</f>
        <v/>
      </c>
    </row>
    <row r="24" spans="1:7" x14ac:dyDescent="0.25">
      <c r="C24" s="11"/>
      <c r="D24" s="11"/>
      <c r="F24" s="12" t="str">
        <f>IF($A24="","",(C24-D24))</f>
        <v/>
      </c>
      <c r="G24" s="13" t="str">
        <f>IF($A24="","",IFERROR((D24/C24),0))</f>
        <v/>
      </c>
    </row>
    <row r="25" spans="1:7" x14ac:dyDescent="0.25">
      <c r="C25" s="11"/>
      <c r="D25" s="11"/>
      <c r="F25" s="12" t="str">
        <f>IF($A25="","",(C25-D25))</f>
        <v/>
      </c>
      <c r="G25" s="13" t="str">
        <f>IF($A25="","",IFERROR((D25/C25),0))</f>
        <v/>
      </c>
    </row>
    <row r="26" spans="1:7" x14ac:dyDescent="0.25">
      <c r="C26" s="11"/>
      <c r="D26" s="11"/>
      <c r="F26" s="12" t="str">
        <f>IF($A26="","",(C26-D26))</f>
        <v/>
      </c>
      <c r="G26" s="13" t="str">
        <f>IF($A26="","",IFERROR((D26/C26),0))</f>
        <v/>
      </c>
    </row>
    <row r="27" spans="1:7" x14ac:dyDescent="0.25">
      <c r="C27" s="11"/>
      <c r="D27" s="11"/>
      <c r="F27" s="12" t="str">
        <f>IF($A27="","",(C27-D27))</f>
        <v/>
      </c>
      <c r="G27" s="13" t="str">
        <f>IF($A27="","",IFERROR((D27/C27),0))</f>
        <v/>
      </c>
    </row>
    <row r="28" spans="1:7" x14ac:dyDescent="0.25">
      <c r="C28" s="11"/>
      <c r="D28" s="11"/>
      <c r="F28" s="12" t="str">
        <f>IF($A28="","",(C28-D28))</f>
        <v/>
      </c>
      <c r="G28" s="13" t="str">
        <f>IF($A28="","",IFERROR((D28/C28),0))</f>
        <v/>
      </c>
    </row>
    <row r="29" spans="1:7" x14ac:dyDescent="0.25">
      <c r="C29" s="11"/>
      <c r="D29" s="11"/>
      <c r="F29" s="12" t="str">
        <f>IF($A29="","",(C29-D29))</f>
        <v/>
      </c>
      <c r="G29" s="13" t="str">
        <f>IF($A29="","",IFERROR((D29/C29),0))</f>
        <v/>
      </c>
    </row>
    <row r="30" spans="1:7" x14ac:dyDescent="0.25">
      <c r="C30" s="11"/>
      <c r="D30" s="11"/>
      <c r="F30" s="12" t="str">
        <f>IF($A30="","",(C30-D30))</f>
        <v/>
      </c>
      <c r="G30" s="13" t="str">
        <f>IF($A30="","",IFERROR((D30/C30),0))</f>
        <v/>
      </c>
    </row>
    <row r="31" spans="1:7" x14ac:dyDescent="0.25">
      <c r="C31" s="11"/>
      <c r="D31" s="11"/>
      <c r="F31" s="12" t="str">
        <f>IF($A31="","",(C31-D31))</f>
        <v/>
      </c>
      <c r="G31" s="13" t="str">
        <f>IF($A31="","",IFERROR((D31/C31),0))</f>
        <v/>
      </c>
    </row>
    <row r="32" spans="1:7" x14ac:dyDescent="0.25">
      <c r="C32" s="11"/>
      <c r="D32" s="11"/>
      <c r="F32" s="12" t="str">
        <f>IF($A32="","",(C32-D32))</f>
        <v/>
      </c>
      <c r="G32" s="13" t="str">
        <f>IF($A32="","",IFERROR((D32/C32),0))</f>
        <v/>
      </c>
    </row>
    <row r="33" spans="1:7" x14ac:dyDescent="0.25">
      <c r="C33" s="11"/>
      <c r="D33" s="11"/>
      <c r="F33" s="12" t="str">
        <f>IF($A33="","",(C33-D33))</f>
        <v/>
      </c>
      <c r="G33" s="13" t="str">
        <f>IF($A33="","",IFERROR((D33/C33),0))</f>
        <v/>
      </c>
    </row>
    <row r="34" spans="1:7" x14ac:dyDescent="0.25">
      <c r="C34" s="11"/>
      <c r="D34" s="11"/>
      <c r="F34" s="12" t="str">
        <f>IF($A34="","",(C34-D34))</f>
        <v/>
      </c>
      <c r="G34" s="13" t="str">
        <f>IF($A34="","",IFERROR((D34/C34),0))</f>
        <v/>
      </c>
    </row>
    <row r="35" spans="1:7" x14ac:dyDescent="0.25">
      <c r="C35" s="11"/>
      <c r="D35" s="11"/>
      <c r="F35" s="12" t="str">
        <f>IF($A35="","",(C35-D35))</f>
        <v/>
      </c>
      <c r="G35" s="13" t="str">
        <f>IF($A35="","",IFERROR((D35/C35),0))</f>
        <v/>
      </c>
    </row>
    <row r="36" spans="1:7" x14ac:dyDescent="0.25">
      <c r="C36" s="11"/>
      <c r="D36" s="11"/>
      <c r="F36" s="12" t="str">
        <f>IF($A36="","",(C36-D36))</f>
        <v/>
      </c>
      <c r="G36" s="13" t="str">
        <f>IF($A36="","",IFERROR((D36/C36),0))</f>
        <v/>
      </c>
    </row>
    <row r="37" spans="1:7" x14ac:dyDescent="0.25">
      <c r="C37" s="11"/>
      <c r="D37" s="11"/>
      <c r="F37" s="12" t="str">
        <f>IF($A37="","",(C37-D37))</f>
        <v/>
      </c>
      <c r="G37" s="13" t="str">
        <f>IF($A37="","",IFERROR((D37/C37),0))</f>
        <v/>
      </c>
    </row>
    <row r="38" spans="1:7" x14ac:dyDescent="0.25">
      <c r="C38" s="11"/>
      <c r="D38" s="11"/>
      <c r="F38" s="12" t="str">
        <f>IF($A38="","",(C38-D38))</f>
        <v/>
      </c>
      <c r="G38" s="13" t="str">
        <f>IF($A38="","",IFERROR((D38/C38),0))</f>
        <v/>
      </c>
    </row>
    <row r="39" spans="1:7" x14ac:dyDescent="0.25">
      <c r="C39" s="11"/>
      <c r="D39" s="11"/>
      <c r="F39" s="12" t="str">
        <f>IF($A39="","",(C39-D39))</f>
        <v/>
      </c>
      <c r="G39" s="13" t="str">
        <f>IF($A39="","",IFERROR((D39/C39),0))</f>
        <v/>
      </c>
    </row>
    <row r="40" spans="1:7" x14ac:dyDescent="0.25">
      <c r="C40" s="11"/>
      <c r="D40" s="11"/>
      <c r="F40" s="12" t="str">
        <f>IF($A40="","",(C40-D40))</f>
        <v/>
      </c>
      <c r="G40" s="13" t="str">
        <f>IF($A40="","",IFERROR((D40/C40),0))</f>
        <v/>
      </c>
    </row>
    <row r="41" spans="1:7" x14ac:dyDescent="0.25">
      <c r="C41" s="11"/>
      <c r="D41" s="11"/>
      <c r="F41" s="12" t="str">
        <f>IF($A41="","",(C41-D41))</f>
        <v/>
      </c>
      <c r="G41" s="13" t="str">
        <f>IF($A41="","",IFERROR((D41/C41),0))</f>
        <v/>
      </c>
    </row>
    <row r="42" spans="1:7" x14ac:dyDescent="0.25">
      <c r="C42" s="11"/>
      <c r="D42" s="11"/>
      <c r="F42" s="12" t="str">
        <f>IF($A42="","",(C42-D42))</f>
        <v/>
      </c>
      <c r="G42" s="13" t="str">
        <f>IF($A42="","",IFERROR((D42/C42),0))</f>
        <v/>
      </c>
    </row>
    <row r="43" spans="1:7" x14ac:dyDescent="0.25">
      <c r="C43" s="11"/>
      <c r="D43" s="11"/>
      <c r="F43" s="12" t="str">
        <f>IF($A43="","",(C43-D43))</f>
        <v/>
      </c>
      <c r="G43" s="13" t="str">
        <f>IF($A43="","",IFERROR((D43/C43),0))</f>
        <v/>
      </c>
    </row>
    <row r="44" spans="1:7" x14ac:dyDescent="0.25">
      <c r="C44" s="11"/>
      <c r="D44" s="11"/>
      <c r="F44" s="12" t="str">
        <f>IF($A44="","",(C44-D44))</f>
        <v/>
      </c>
      <c r="G44" s="13" t="str">
        <f>IF($A44="","",IFERROR((D44/C44),0))</f>
        <v/>
      </c>
    </row>
    <row r="45" spans="1:7" x14ac:dyDescent="0.25">
      <c r="C45" s="11"/>
      <c r="D45" s="11"/>
      <c r="F45" s="12" t="str">
        <f>IF($A45="","",(C45-D45))</f>
        <v/>
      </c>
      <c r="G45" s="13" t="str">
        <f>IF($A45="","",IFERROR((D45/C45),0))</f>
        <v/>
      </c>
    </row>
    <row r="46" spans="1:7" x14ac:dyDescent="0.25">
      <c r="C46" s="11"/>
      <c r="D46" s="11"/>
      <c r="F46" s="12" t="str">
        <f>IF($A46="","",(C46-D46))</f>
        <v/>
      </c>
      <c r="G46" s="13" t="str">
        <f>IF($A46="","",IFERROR((D46/C46),0))</f>
        <v/>
      </c>
    </row>
    <row r="47" spans="1:7" x14ac:dyDescent="0.25">
      <c r="C47" s="11"/>
      <c r="D47" s="11"/>
      <c r="F47" s="12" t="str">
        <f>IF($A47="","",(C47-D47))</f>
        <v/>
      </c>
      <c r="G47" s="13" t="str">
        <f>IF($A47="","",IFERROR((D47/C47),0))</f>
        <v/>
      </c>
    </row>
    <row r="48" spans="1:7" x14ac:dyDescent="0.25">
      <c r="C48" s="11"/>
      <c r="D48" s="11"/>
      <c r="F48" s="12" t="str">
        <f>IF($A48="","",(C48-D48))</f>
        <v/>
      </c>
      <c r="G48" s="13" t="str">
        <f>IF($A48="","",IFERROR((D48/C48),0))</f>
        <v/>
      </c>
    </row>
    <row r="49" spans="1:7" x14ac:dyDescent="0.25">
      <c r="C49" s="11"/>
      <c r="D49" s="11"/>
      <c r="F49" s="12" t="str">
        <f>IF($A49="","",(C49-D49))</f>
        <v/>
      </c>
      <c r="G49" s="13" t="str">
        <f>IF($A49="","",IFERROR((D49/C49),0))</f>
        <v/>
      </c>
    </row>
    <row r="50" spans="1:7" x14ac:dyDescent="0.25">
      <c r="C50" s="11"/>
      <c r="D50" s="11"/>
      <c r="F50" s="12" t="str">
        <f>IF($A50="","",(C50-D50))</f>
        <v/>
      </c>
      <c r="G50" s="13" t="str">
        <f>IF($A50="","",IFERROR((D50/C50),0))</f>
        <v/>
      </c>
    </row>
    <row r="51" spans="1:7" x14ac:dyDescent="0.25">
      <c r="C51" s="11"/>
      <c r="D51" s="11"/>
      <c r="F51" s="12" t="str">
        <f>IF($A51="","",(C51-D51))</f>
        <v/>
      </c>
      <c r="G51" s="13" t="str">
        <f>IF($A51="","",IFERROR((D51/C51),0))</f>
        <v/>
      </c>
    </row>
    <row r="52" spans="1:7" x14ac:dyDescent="0.25">
      <c r="C52" s="11"/>
      <c r="D52" s="11"/>
      <c r="F52" s="12" t="str">
        <f>IF($A52="","",(C52-D52))</f>
        <v/>
      </c>
      <c r="G52" s="13" t="str">
        <f>IF($A52="","",IFERROR((D52/C52),0))</f>
        <v/>
      </c>
    </row>
    <row r="53" spans="1:7" x14ac:dyDescent="0.25">
      <c r="C53" s="11"/>
      <c r="D53" s="11"/>
      <c r="F53" s="12" t="str">
        <f>IF($A53="","",(C53-D53))</f>
        <v/>
      </c>
      <c r="G53" s="13" t="str">
        <f>IF($A53="","",IFERROR((D53/C53),0))</f>
        <v/>
      </c>
    </row>
    <row r="54" spans="1:7" x14ac:dyDescent="0.25">
      <c r="C54" s="11"/>
      <c r="D54" s="11"/>
      <c r="F54" s="12" t="str">
        <f>IF($A54="","",(C54-D54))</f>
        <v/>
      </c>
      <c r="G54" s="13" t="str">
        <f>IF($A54="","",IFERROR((D54/C54),0))</f>
        <v/>
      </c>
    </row>
    <row r="55" spans="1:7" x14ac:dyDescent="0.25">
      <c r="C55" s="11"/>
      <c r="D55" s="11"/>
      <c r="F55" s="12" t="str">
        <f>IF($A55="","",(C55-D55))</f>
        <v/>
      </c>
      <c r="G55" s="13" t="str">
        <f>IF($A55="","",IFERROR((D55/C55),0))</f>
        <v/>
      </c>
    </row>
    <row r="56" spans="1:7" x14ac:dyDescent="0.25">
      <c r="C56" s="11"/>
      <c r="D56" s="11"/>
      <c r="F56" s="12" t="str">
        <f>IF($A56="","",(C56-D56))</f>
        <v/>
      </c>
      <c r="G56" s="13" t="str">
        <f>IF($A56="","",IFERROR((D56/C56),0))</f>
        <v/>
      </c>
    </row>
    <row r="57" spans="1:7" x14ac:dyDescent="0.25">
      <c r="C57" s="11"/>
      <c r="D57" s="11"/>
      <c r="F57" s="12" t="str">
        <f>IF($A57="","",(C57-D57))</f>
        <v/>
      </c>
      <c r="G57" s="13" t="str">
        <f>IF($A57="","",IFERROR((D57/C57),0))</f>
        <v/>
      </c>
    </row>
    <row r="58" spans="1:7" x14ac:dyDescent="0.25">
      <c r="C58" s="11"/>
      <c r="D58" s="11"/>
      <c r="F58" s="12" t="str">
        <f>IF($A58="","",(C58-D58))</f>
        <v/>
      </c>
      <c r="G58" s="13" t="str">
        <f>IF($A58="","",IFERROR((D58/C58),0))</f>
        <v/>
      </c>
    </row>
    <row r="59" spans="1:7" x14ac:dyDescent="0.25">
      <c r="C59" s="11"/>
      <c r="D59" s="11"/>
      <c r="F59" s="12" t="str">
        <f>IF($A59="","",(C59-D59))</f>
        <v/>
      </c>
      <c r="G59" s="13" t="str">
        <f>IF($A59="","",IFERROR((D59/C59),0))</f>
        <v/>
      </c>
    </row>
    <row r="60" spans="1:7" x14ac:dyDescent="0.25">
      <c r="C60" s="11"/>
      <c r="D60" s="11"/>
      <c r="F60" s="12" t="str">
        <f>IF($A60="","",(C60-D60))</f>
        <v/>
      </c>
      <c r="G60" s="13" t="str">
        <f>IF($A60="","",IFERROR((D60/C60),0))</f>
        <v/>
      </c>
    </row>
    <row r="61" spans="1:7" x14ac:dyDescent="0.25">
      <c r="C61" s="11"/>
      <c r="D61" s="11"/>
      <c r="F61" s="12" t="str">
        <f>IF($A61="","",(C61-D61))</f>
        <v/>
      </c>
      <c r="G61" s="13" t="str">
        <f>IF($A61="","",IFERROR((D61/C61),0))</f>
        <v/>
      </c>
    </row>
    <row r="62" spans="1:7" x14ac:dyDescent="0.25">
      <c r="C62" s="11"/>
      <c r="D62" s="11"/>
      <c r="F62" s="12" t="str">
        <f>IF($A62="","",(C62-D62))</f>
        <v/>
      </c>
      <c r="G62" s="13" t="str">
        <f>IF($A62="","",IFERROR((D62/C62),0))</f>
        <v/>
      </c>
    </row>
    <row r="63" spans="1:7" x14ac:dyDescent="0.25">
      <c r="C63" s="11"/>
      <c r="D63" s="11"/>
      <c r="F63" s="12" t="str">
        <f>IF($A63="","",(C63-D63))</f>
        <v/>
      </c>
      <c r="G63" s="13" t="str">
        <f>IF($A63="","",IFERROR((D63/C63),0))</f>
        <v/>
      </c>
    </row>
    <row r="64" spans="1:7" x14ac:dyDescent="0.25">
      <c r="C64" s="11"/>
      <c r="D64" s="11"/>
      <c r="F64" s="12" t="str">
        <f>IF($A64="","",(C64-D64))</f>
        <v/>
      </c>
      <c r="G64" s="13" t="str">
        <f>IF($A64="","",IFERROR((D64/C64),0))</f>
        <v/>
      </c>
    </row>
    <row r="65" spans="1:7" x14ac:dyDescent="0.25">
      <c r="C65" s="11"/>
      <c r="D65" s="11"/>
      <c r="F65" s="12" t="str">
        <f>IF($A65="","",(C65-D65))</f>
        <v/>
      </c>
      <c r="G65" s="13" t="str">
        <f>IF($A65="","",IFERROR((D65/C65),0))</f>
        <v/>
      </c>
    </row>
    <row r="66" spans="1:7" x14ac:dyDescent="0.25">
      <c r="C66" s="11"/>
      <c r="D66" s="11"/>
      <c r="F66" s="12" t="str">
        <f>IF($A66="","",(C66-D66))</f>
        <v/>
      </c>
      <c r="G66" s="13" t="str">
        <f>IF($A66="","",IFERROR((D66/C66),0))</f>
        <v/>
      </c>
    </row>
    <row r="67" spans="1:7" x14ac:dyDescent="0.25">
      <c r="C67" s="11"/>
      <c r="D67" s="11"/>
      <c r="F67" s="12" t="str">
        <f>IF($A67="","",(C67-D67))</f>
        <v/>
      </c>
      <c r="G67" s="13" t="str">
        <f>IF($A67="","",IFERROR((D67/C67),0))</f>
        <v/>
      </c>
    </row>
    <row r="68" spans="1:7" x14ac:dyDescent="0.25">
      <c r="C68" s="11"/>
      <c r="D68" s="11"/>
      <c r="F68" s="12" t="str">
        <f>IF($A68="","",(C68-D68))</f>
        <v/>
      </c>
      <c r="G68" s="13" t="str">
        <f>IF($A68="","",IFERROR((D68/C68),0))</f>
        <v/>
      </c>
    </row>
    <row r="69" spans="1:7" x14ac:dyDescent="0.25">
      <c r="C69" s="11"/>
      <c r="D69" s="11"/>
      <c r="F69" s="12" t="str">
        <f>IF($A69="","",(C69-D69))</f>
        <v/>
      </c>
      <c r="G69" s="13" t="str">
        <f>IF($A69="","",IFERROR((D69/C69),0))</f>
        <v/>
      </c>
    </row>
    <row r="70" spans="1:7" x14ac:dyDescent="0.25">
      <c r="C70" s="11"/>
      <c r="D70" s="11"/>
      <c r="F70" s="12" t="str">
        <f>IF($A70="","",(C70-D70))</f>
        <v/>
      </c>
      <c r="G70" s="13" t="str">
        <f>IF($A70="","",IFERROR((D70/C70),0))</f>
        <v/>
      </c>
    </row>
    <row r="71" spans="1:7" x14ac:dyDescent="0.25">
      <c r="C71" s="11"/>
      <c r="D71" s="11"/>
      <c r="F71" s="12" t="str">
        <f>IF($A71="","",(C71-D71))</f>
        <v/>
      </c>
      <c r="G71" s="13" t="str">
        <f>IF($A71="","",IFERROR((D71/C71),0))</f>
        <v/>
      </c>
    </row>
    <row r="72" spans="1:7" x14ac:dyDescent="0.25">
      <c r="C72" s="11"/>
      <c r="D72" s="11"/>
      <c r="F72" s="12" t="str">
        <f>IF($A72="","",(C72-D72))</f>
        <v/>
      </c>
      <c r="G72" s="13" t="str">
        <f>IF($A72="","",IFERROR((D72/C72),0))</f>
        <v/>
      </c>
    </row>
    <row r="73" spans="1:7" x14ac:dyDescent="0.25">
      <c r="C73" s="11"/>
      <c r="D73" s="11"/>
      <c r="F73" s="12" t="str">
        <f>IF($A73="","",(C73-D73))</f>
        <v/>
      </c>
      <c r="G73" s="13" t="str">
        <f>IF($A73="","",IFERROR((D73/C73),0))</f>
        <v/>
      </c>
    </row>
    <row r="74" spans="1:7" x14ac:dyDescent="0.25">
      <c r="C74" s="11"/>
      <c r="D74" s="11"/>
      <c r="F74" s="12" t="str">
        <f>IF($A74="","",(C74-D74))</f>
        <v/>
      </c>
      <c r="G74" s="13" t="str">
        <f>IF($A74="","",IFERROR((D74/C74),0))</f>
        <v/>
      </c>
    </row>
    <row r="75" spans="1:7" x14ac:dyDescent="0.25">
      <c r="C75" s="11"/>
      <c r="D75" s="11"/>
      <c r="F75" s="12" t="str">
        <f>IF($A75="","",(C75-D75))</f>
        <v/>
      </c>
      <c r="G75" s="13" t="str">
        <f>IF($A75="","",IFERROR((D75/C75),0))</f>
        <v/>
      </c>
    </row>
    <row r="76" spans="1:7" x14ac:dyDescent="0.25">
      <c r="C76" s="11"/>
      <c r="D76" s="11"/>
      <c r="F76" s="12" t="str">
        <f>IF($A76="","",(C76-D76))</f>
        <v/>
      </c>
      <c r="G76" s="13" t="str">
        <f>IF($A76="","",IFERROR((D76/C76),0))</f>
        <v/>
      </c>
    </row>
    <row r="77" spans="1:7" x14ac:dyDescent="0.25">
      <c r="C77" s="11"/>
      <c r="D77" s="11"/>
      <c r="F77" s="12" t="str">
        <f>IF($A77="","",(C77-D77))</f>
        <v/>
      </c>
      <c r="G77" s="13" t="str">
        <f>IF($A77="","",IFERROR((D77/C77),0))</f>
        <v/>
      </c>
    </row>
    <row r="78" spans="1:7" x14ac:dyDescent="0.25">
      <c r="C78" s="11"/>
      <c r="D78" s="11"/>
      <c r="F78" s="12" t="str">
        <f>IF($A78="","",(C78-D78))</f>
        <v/>
      </c>
      <c r="G78" s="13" t="str">
        <f>IF($A78="","",IFERROR((D78/C78),0))</f>
        <v/>
      </c>
    </row>
    <row r="79" spans="1:7" x14ac:dyDescent="0.25">
      <c r="C79" s="11"/>
      <c r="D79" s="11"/>
      <c r="F79" s="12" t="str">
        <f>IF($A79="","",(C79-D79))</f>
        <v/>
      </c>
      <c r="G79" s="13" t="str">
        <f>IF($A79="","",IFERROR((D79/C79),0))</f>
        <v/>
      </c>
    </row>
    <row r="80" spans="1:7" x14ac:dyDescent="0.25">
      <c r="C80" s="11"/>
      <c r="D80" s="11"/>
      <c r="F80" s="12" t="str">
        <f>IF($A80="","",(C80-D80))</f>
        <v/>
      </c>
      <c r="G80" s="13" t="str">
        <f>IF($A80="","",IFERROR((D80/C80),0))</f>
        <v/>
      </c>
    </row>
    <row r="81" spans="1:7" x14ac:dyDescent="0.25">
      <c r="C81" s="11"/>
      <c r="D81" s="11"/>
      <c r="F81" s="12" t="str">
        <f>IF($A81="","",(C81-D81))</f>
        <v/>
      </c>
      <c r="G81" s="13" t="str">
        <f>IF($A81="","",IFERROR((D81/C81),0))</f>
        <v/>
      </c>
    </row>
    <row r="82" spans="1:7" x14ac:dyDescent="0.25">
      <c r="C82" s="11"/>
      <c r="D82" s="11"/>
      <c r="F82" s="12" t="str">
        <f>IF($A82="","",(C82-D82))</f>
        <v/>
      </c>
      <c r="G82" s="13" t="str">
        <f>IF($A82="","",IFERROR((D82/C82),0))</f>
        <v/>
      </c>
    </row>
    <row r="83" spans="1:7" x14ac:dyDescent="0.25">
      <c r="C83" s="11"/>
      <c r="D83" s="11"/>
      <c r="F83" s="12" t="str">
        <f>IF($A83="","",(C83-D83))</f>
        <v/>
      </c>
      <c r="G83" s="13" t="str">
        <f>IF($A83="","",IFERROR((D83/C83),0))</f>
        <v/>
      </c>
    </row>
    <row r="84" spans="1:7" x14ac:dyDescent="0.25">
      <c r="C84" s="11"/>
      <c r="D84" s="11"/>
      <c r="F84" s="12" t="str">
        <f>IF($A84="","",(C84-D84))</f>
        <v/>
      </c>
      <c r="G84" s="13" t="str">
        <f>IF($A84="","",IFERROR((D84/C84),0))</f>
        <v/>
      </c>
    </row>
    <row r="85" spans="1:7" x14ac:dyDescent="0.25">
      <c r="C85" s="11"/>
      <c r="D85" s="11"/>
      <c r="F85" s="12" t="str">
        <f>IF($A85="","",(C85-D85))</f>
        <v/>
      </c>
      <c r="G85" s="13" t="str">
        <f>IF($A85="","",IFERROR((D85/C85),0))</f>
        <v/>
      </c>
    </row>
    <row r="86" spans="1:7" x14ac:dyDescent="0.25">
      <c r="C86" s="11"/>
      <c r="D86" s="11"/>
      <c r="F86" s="12" t="str">
        <f>IF($A86="","",(C86-D86))</f>
        <v/>
      </c>
      <c r="G86" s="13" t="str">
        <f>IF($A86="","",IFERROR((D86/C86),0))</f>
        <v/>
      </c>
    </row>
    <row r="87" spans="1:7" x14ac:dyDescent="0.25">
      <c r="C87" s="11"/>
      <c r="D87" s="11"/>
      <c r="F87" s="12" t="str">
        <f>IF($A87="","",(C87-D87))</f>
        <v/>
      </c>
      <c r="G87" s="13" t="str">
        <f>IF($A87="","",IFERROR((D87/C87),0))</f>
        <v/>
      </c>
    </row>
    <row r="88" spans="1:7" x14ac:dyDescent="0.25">
      <c r="C88" s="11"/>
      <c r="D88" s="11"/>
      <c r="F88" s="12" t="str">
        <f>IF($A88="","",(C88-D88))</f>
        <v/>
      </c>
      <c r="G88" s="13" t="str">
        <f>IF($A88="","",IFERROR((D88/C88),0))</f>
        <v/>
      </c>
    </row>
    <row r="89" spans="1:7" x14ac:dyDescent="0.25">
      <c r="C89" s="11"/>
      <c r="D89" s="11"/>
      <c r="F89" s="12" t="str">
        <f>IF($A89="","",(C89-D89))</f>
        <v/>
      </c>
      <c r="G89" s="13" t="str">
        <f>IF($A89="","",IFERROR((D89/C89),0))</f>
        <v/>
      </c>
    </row>
    <row r="90" spans="1:7" x14ac:dyDescent="0.25">
      <c r="C90" s="11"/>
      <c r="D90" s="11"/>
      <c r="F90" s="12" t="str">
        <f>IF($A90="","",(C90-D90))</f>
        <v/>
      </c>
      <c r="G90" s="13" t="str">
        <f>IF($A90="","",IFERROR((D90/C90),0))</f>
        <v/>
      </c>
    </row>
    <row r="91" spans="1:7" x14ac:dyDescent="0.25">
      <c r="C91" s="11"/>
      <c r="D91" s="11"/>
      <c r="F91" s="12" t="str">
        <f>IF($A91="","",(C91-D91))</f>
        <v/>
      </c>
      <c r="G91" s="13" t="str">
        <f>IF($A91="","",IFERROR((D91/C91),0))</f>
        <v/>
      </c>
    </row>
    <row r="92" spans="1:7" x14ac:dyDescent="0.25">
      <c r="C92" s="11"/>
      <c r="D92" s="11"/>
      <c r="F92" s="12" t="str">
        <f>IF($A92="","",(C92-D92))</f>
        <v/>
      </c>
      <c r="G92" s="13" t="str">
        <f>IF($A92="","",IFERROR((D92/C92),0))</f>
        <v/>
      </c>
    </row>
    <row r="93" spans="1:7" x14ac:dyDescent="0.25">
      <c r="C93" s="11"/>
      <c r="D93" s="11"/>
      <c r="F93" s="12" t="str">
        <f>IF($A93="","",(C93-D93))</f>
        <v/>
      </c>
      <c r="G93" s="13" t="str">
        <f>IF($A93="","",IFERROR((D93/C93),0))</f>
        <v/>
      </c>
    </row>
    <row r="94" spans="1:7" x14ac:dyDescent="0.25">
      <c r="C94" s="11"/>
      <c r="D94" s="11"/>
      <c r="F94" s="12" t="str">
        <f>IF($A94="","",(C94-D94))</f>
        <v/>
      </c>
      <c r="G94" s="13" t="str">
        <f>IF($A94="","",IFERROR((D94/C94),0))</f>
        <v/>
      </c>
    </row>
    <row r="95" spans="1:7" x14ac:dyDescent="0.25">
      <c r="C95" s="11"/>
      <c r="D95" s="11"/>
      <c r="F95" s="12" t="str">
        <f>IF($A95="","",(C95-D95))</f>
        <v/>
      </c>
      <c r="G95" s="13" t="str">
        <f>IF($A95="","",IFERROR((D95/C95),0))</f>
        <v/>
      </c>
    </row>
    <row r="96" spans="1:7" x14ac:dyDescent="0.25">
      <c r="C96" s="11"/>
      <c r="D96" s="11"/>
      <c r="F96" s="12" t="str">
        <f>IF($A96="","",(C96-D96))</f>
        <v/>
      </c>
      <c r="G96" s="13" t="str">
        <f>IF($A96="","",IFERROR((D96/C96),0))</f>
        <v/>
      </c>
    </row>
    <row r="97" spans="1:7" x14ac:dyDescent="0.25">
      <c r="C97" s="11"/>
      <c r="D97" s="11"/>
      <c r="F97" s="12" t="str">
        <f>IF($A97="","",(C97-D97))</f>
        <v/>
      </c>
      <c r="G97" s="13" t="str">
        <f>IF($A97="","",IFERROR((D97/C97),0))</f>
        <v/>
      </c>
    </row>
    <row r="98" spans="1:7" x14ac:dyDescent="0.25">
      <c r="C98" s="11"/>
      <c r="D98" s="11"/>
      <c r="F98" s="12" t="str">
        <f>IF($A98="","",(C98-D98))</f>
        <v/>
      </c>
      <c r="G98" s="13" t="str">
        <f>IF($A98="","",IFERROR((D98/C98),0))</f>
        <v/>
      </c>
    </row>
    <row r="99" spans="1:7" x14ac:dyDescent="0.25">
      <c r="C99" s="11"/>
      <c r="D99" s="11"/>
      <c r="F99" s="12" t="str">
        <f>IF($A99="","",(C99-D99))</f>
        <v/>
      </c>
      <c r="G99" s="13" t="str">
        <f>IF($A99="","",IFERROR((D99/C99),0))</f>
        <v/>
      </c>
    </row>
    <row r="100" spans="1:7" x14ac:dyDescent="0.25">
      <c r="C100" s="11"/>
      <c r="D100" s="11"/>
      <c r="F100" s="12" t="str">
        <f>IF($A100="","",(C100-D100))</f>
        <v/>
      </c>
      <c r="G100" s="13" t="str">
        <f>IF($A100="","",IFERROR((D100/C100),0))</f>
        <v/>
      </c>
    </row>
    <row r="101" spans="1:7" x14ac:dyDescent="0.25">
      <c r="C101" s="11"/>
      <c r="D101" s="11"/>
      <c r="F101" s="12" t="str">
        <f>IF($A101="","",(C101-D101))</f>
        <v/>
      </c>
      <c r="G101" s="13" t="str">
        <f>IF($A101="","",IFERROR((D101/C101),0))</f>
        <v/>
      </c>
    </row>
    <row r="102" spans="1:7" x14ac:dyDescent="0.25">
      <c r="C102" s="11"/>
      <c r="D102" s="11"/>
      <c r="F102" s="12" t="str">
        <f>IF($A102="","",(C102-D102))</f>
        <v/>
      </c>
      <c r="G102" s="13" t="str">
        <f>IF($A102="","",IFERROR((D102/C102),0))</f>
        <v/>
      </c>
    </row>
    <row r="103" spans="1:7" x14ac:dyDescent="0.25">
      <c r="C103" s="11"/>
      <c r="D103" s="11"/>
      <c r="F103" s="12" t="str">
        <f>IF($A103="","",(C103-D103))</f>
        <v/>
      </c>
      <c r="G103" s="13" t="str">
        <f>IF($A103="","",IFERROR((D103/C103),0))</f>
        <v/>
      </c>
    </row>
    <row r="104" spans="1:7" x14ac:dyDescent="0.25">
      <c r="C104" s="11"/>
      <c r="D104" s="11"/>
      <c r="F104" s="12" t="str">
        <f>IF($A104="","",(C104-D104))</f>
        <v/>
      </c>
      <c r="G104" s="13" t="str">
        <f>IF($A104="","",IFERROR((D104/C104),0))</f>
        <v/>
      </c>
    </row>
    <row r="105" spans="1:7" x14ac:dyDescent="0.25">
      <c r="C105" s="11"/>
      <c r="D105" s="11"/>
      <c r="F105" s="12" t="str">
        <f>IF($A105="","",(C105-D105))</f>
        <v/>
      </c>
      <c r="G105" s="13" t="str">
        <f>IF($A105="","",IFERROR((D105/C105),0))</f>
        <v/>
      </c>
    </row>
    <row r="106" spans="1:7" x14ac:dyDescent="0.25">
      <c r="C106" s="11"/>
      <c r="D106" s="11"/>
      <c r="F106" s="12" t="str">
        <f>IF($A106="","",(C106-D106))</f>
        <v/>
      </c>
      <c r="G106" s="13" t="str">
        <f>IF($A106="","",IFERROR((D106/C106),0))</f>
        <v/>
      </c>
    </row>
    <row r="107" spans="1:7" x14ac:dyDescent="0.25">
      <c r="C107" s="11"/>
      <c r="D107" s="11"/>
      <c r="F107" s="12" t="str">
        <f>IF($A107="","",(C107-D107))</f>
        <v/>
      </c>
      <c r="G107" s="13" t="str">
        <f>IF($A107="","",IFERROR((D107/C107),0))</f>
        <v/>
      </c>
    </row>
    <row r="108" spans="1:7" x14ac:dyDescent="0.25">
      <c r="C108" s="11"/>
      <c r="D108" s="11"/>
      <c r="F108" s="12" t="str">
        <f>IF($A108="","",(C108-D108))</f>
        <v/>
      </c>
      <c r="G108" s="13" t="str">
        <f>IF($A108="","",IFERROR((D108/C108),0))</f>
        <v/>
      </c>
    </row>
    <row r="109" spans="1:7" x14ac:dyDescent="0.25">
      <c r="C109" s="11"/>
      <c r="D109" s="11"/>
      <c r="F109" s="12" t="str">
        <f>IF($A109="","",(C109-D109))</f>
        <v/>
      </c>
      <c r="G109" s="13" t="str">
        <f>IF($A109="","",IFERROR((D109/C109),0))</f>
        <v/>
      </c>
    </row>
    <row r="110" spans="1:7" x14ac:dyDescent="0.25">
      <c r="C110" s="11"/>
      <c r="D110" s="11"/>
      <c r="F110" s="12" t="str">
        <f>IF($A110="","",(C110-D110))</f>
        <v/>
      </c>
      <c r="G110" s="13" t="str">
        <f>IF($A110="","",IFERROR((D110/C110),0))</f>
        <v/>
      </c>
    </row>
    <row r="111" spans="1:7" x14ac:dyDescent="0.25">
      <c r="C111" s="11"/>
      <c r="D111" s="11"/>
      <c r="F111" s="12" t="str">
        <f>IF($A111="","",(C111-D111))</f>
        <v/>
      </c>
      <c r="G111" s="13" t="str">
        <f>IF($A111="","",IFERROR((D111/C111),0))</f>
        <v/>
      </c>
    </row>
    <row r="112" spans="1:7" x14ac:dyDescent="0.25">
      <c r="C112" s="11"/>
      <c r="D112" s="11"/>
      <c r="F112" s="12" t="str">
        <f>IF($A112="","",(C112-D112))</f>
        <v/>
      </c>
      <c r="G112" s="13" t="str">
        <f>IF($A112="","",IFERROR((D112/C112),0))</f>
        <v/>
      </c>
    </row>
    <row r="113" spans="1:7" x14ac:dyDescent="0.25">
      <c r="C113" s="11"/>
      <c r="D113" s="11"/>
      <c r="F113" s="12" t="str">
        <f>IF($A113="","",(C113-D113))</f>
        <v/>
      </c>
      <c r="G113" s="13" t="str">
        <f>IF($A113="","",IFERROR((D113/C113),0))</f>
        <v/>
      </c>
    </row>
    <row r="114" spans="1:7" x14ac:dyDescent="0.25">
      <c r="C114" s="11"/>
      <c r="D114" s="11"/>
      <c r="F114" s="12" t="str">
        <f>IF($A114="","",(C114-D114))</f>
        <v/>
      </c>
      <c r="G114" s="13" t="str">
        <f>IF($A114="","",IFERROR((D114/C114),0))</f>
        <v/>
      </c>
    </row>
    <row r="115" spans="1:7" x14ac:dyDescent="0.25">
      <c r="C115" s="11"/>
      <c r="D115" s="11"/>
      <c r="F115" s="12" t="str">
        <f>IF($A115="","",(C115-D115))</f>
        <v/>
      </c>
      <c r="G115" s="13" t="str">
        <f>IF($A115="","",IFERROR((D115/C115),0))</f>
        <v/>
      </c>
    </row>
    <row r="116" spans="1:7" x14ac:dyDescent="0.25">
      <c r="C116" s="11"/>
      <c r="D116" s="11"/>
      <c r="F116" s="12" t="str">
        <f>IF($A116="","",(C116-D116))</f>
        <v/>
      </c>
      <c r="G116" s="13" t="str">
        <f>IF($A116="","",IFERROR((D116/C116),0))</f>
        <v/>
      </c>
    </row>
    <row r="117" spans="1:7" x14ac:dyDescent="0.25">
      <c r="C117" s="11"/>
      <c r="D117" s="11"/>
      <c r="F117" s="12" t="str">
        <f>IF($A117="","",(C117-D117))</f>
        <v/>
      </c>
      <c r="G117" s="13" t="str">
        <f>IF($A117="","",IFERROR((D117/C117),0))</f>
        <v/>
      </c>
    </row>
    <row r="118" spans="1:7" x14ac:dyDescent="0.25">
      <c r="C118" s="11"/>
      <c r="D118" s="11"/>
      <c r="F118" s="12" t="str">
        <f>IF($A118="","",(C118-D118))</f>
        <v/>
      </c>
      <c r="G118" s="13" t="str">
        <f>IF($A118="","",IFERROR((D118/C118),0))</f>
        <v/>
      </c>
    </row>
    <row r="119" spans="1:7" x14ac:dyDescent="0.25">
      <c r="C119" s="11"/>
      <c r="D119" s="11"/>
      <c r="F119" s="12" t="str">
        <f>IF($A119="","",(C119-D119))</f>
        <v/>
      </c>
      <c r="G119" s="13" t="str">
        <f>IF($A119="","",IFERROR((D119/C119),0))</f>
        <v/>
      </c>
    </row>
    <row r="120" spans="1:7" x14ac:dyDescent="0.25">
      <c r="C120" s="11"/>
      <c r="D120" s="11"/>
      <c r="F120" s="12" t="str">
        <f>IF($A120="","",(C120-D120))</f>
        <v/>
      </c>
      <c r="G120" s="13" t="str">
        <f>IF($A120="","",IFERROR((D120/C120),0))</f>
        <v/>
      </c>
    </row>
    <row r="121" spans="1:7" x14ac:dyDescent="0.25">
      <c r="C121" s="11"/>
      <c r="D121" s="11"/>
      <c r="F121" s="12" t="str">
        <f>IF($A121="","",(C121-D121))</f>
        <v/>
      </c>
      <c r="G121" s="13" t="str">
        <f>IF($A121="","",IFERROR((D121/C121),0))</f>
        <v/>
      </c>
    </row>
    <row r="122" spans="1:7" x14ac:dyDescent="0.25">
      <c r="C122" s="11"/>
      <c r="D122" s="11"/>
      <c r="F122" s="12" t="str">
        <f>IF($A122="","",(C122-D122))</f>
        <v/>
      </c>
      <c r="G122" s="13" t="str">
        <f>IF($A122="","",IFERROR((D122/C122),0))</f>
        <v/>
      </c>
    </row>
    <row r="123" spans="1:7" x14ac:dyDescent="0.25">
      <c r="C123" s="11"/>
      <c r="D123" s="11"/>
      <c r="F123" s="12" t="str">
        <f>IF($A123="","",(C123-D123))</f>
        <v/>
      </c>
      <c r="G123" s="13" t="str">
        <f>IF($A123="","",IFERROR((D123/C123),0))</f>
        <v/>
      </c>
    </row>
    <row r="124" spans="1:7" x14ac:dyDescent="0.25">
      <c r="C124" s="11"/>
      <c r="D124" s="11"/>
      <c r="F124" s="12" t="str">
        <f>IF($A124="","",(C124-D124))</f>
        <v/>
      </c>
      <c r="G124" s="13" t="str">
        <f>IF($A124="","",IFERROR((D124/C124),0))</f>
        <v/>
      </c>
    </row>
    <row r="125" spans="1:7" x14ac:dyDescent="0.25">
      <c r="C125" s="11"/>
      <c r="D125" s="11"/>
      <c r="F125" s="12" t="str">
        <f>IF($A125="","",(C125-D125))</f>
        <v/>
      </c>
      <c r="G125" s="13" t="str">
        <f>IF($A125="","",IFERROR((D125/C125),0))</f>
        <v/>
      </c>
    </row>
    <row r="126" spans="1:7" x14ac:dyDescent="0.25">
      <c r="C126" s="11"/>
      <c r="D126" s="11"/>
      <c r="F126" s="12" t="str">
        <f>IF($A126="","",(C126-D126))</f>
        <v/>
      </c>
      <c r="G126" s="13" t="str">
        <f>IF($A126="","",IFERROR((D126/C126),0))</f>
        <v/>
      </c>
    </row>
    <row r="127" spans="1:7" x14ac:dyDescent="0.25">
      <c r="C127" s="11"/>
      <c r="D127" s="11"/>
      <c r="F127" s="12" t="str">
        <f>IF($A127="","",(C127-D127))</f>
        <v/>
      </c>
      <c r="G127" s="13" t="str">
        <f>IF($A127="","",IFERROR((D127/C127),0))</f>
        <v/>
      </c>
    </row>
    <row r="128" spans="1:7" x14ac:dyDescent="0.25">
      <c r="C128" s="11"/>
      <c r="D128" s="11"/>
      <c r="F128" s="12" t="str">
        <f>IF($A128="","",(C128-D128))</f>
        <v/>
      </c>
      <c r="G128" s="13" t="str">
        <f>IF($A128="","",IFERROR((D128/C128),0))</f>
        <v/>
      </c>
    </row>
    <row r="129" spans="1:7" x14ac:dyDescent="0.25">
      <c r="C129" s="11"/>
      <c r="D129" s="11"/>
      <c r="F129" s="12" t="str">
        <f>IF($A129="","",(C129-D129))</f>
        <v/>
      </c>
      <c r="G129" s="13" t="str">
        <f>IF($A129="","",IFERROR((D129/C129),0))</f>
        <v/>
      </c>
    </row>
    <row r="130" spans="1:7" x14ac:dyDescent="0.25">
      <c r="C130" s="11"/>
      <c r="D130" s="11"/>
      <c r="F130" s="12" t="str">
        <f>IF($A130="","",(C130-D130))</f>
        <v/>
      </c>
      <c r="G130" s="13" t="str">
        <f>IF($A130="","",IFERROR((D130/C130),0))</f>
        <v/>
      </c>
    </row>
    <row r="131" spans="1:7" x14ac:dyDescent="0.25">
      <c r="C131" s="11"/>
      <c r="D131" s="11"/>
      <c r="F131" s="12" t="str">
        <f>IF($A131="","",(C131-D131))</f>
        <v/>
      </c>
      <c r="G131" s="13" t="str">
        <f>IF($A131="","",IFERROR((D131/C131),0))</f>
        <v/>
      </c>
    </row>
    <row r="132" spans="1:7" x14ac:dyDescent="0.25">
      <c r="C132" s="11"/>
      <c r="D132" s="11"/>
      <c r="F132" s="12" t="str">
        <f>IF($A132="","",(C132-D132))</f>
        <v/>
      </c>
      <c r="G132" s="13" t="str">
        <f>IF($A132="","",IFERROR((D132/C132),0))</f>
        <v/>
      </c>
    </row>
    <row r="133" spans="1:7" x14ac:dyDescent="0.25">
      <c r="C133" s="11"/>
      <c r="D133" s="11"/>
      <c r="F133" s="12" t="str">
        <f>IF($A133="","",(C133-D133))</f>
        <v/>
      </c>
      <c r="G133" s="13" t="str">
        <f>IF($A133="","",IFERROR((D133/C133),0))</f>
        <v/>
      </c>
    </row>
    <row r="134" spans="1:7" x14ac:dyDescent="0.25">
      <c r="C134" s="11"/>
      <c r="D134" s="11"/>
      <c r="F134" s="12" t="str">
        <f>IF($A134="","",(C134-D134))</f>
        <v/>
      </c>
      <c r="G134" s="13" t="str">
        <f>IF($A134="","",IFERROR((D134/C134),0))</f>
        <v/>
      </c>
    </row>
    <row r="135" spans="1:7" x14ac:dyDescent="0.25">
      <c r="C135" s="11"/>
      <c r="D135" s="11"/>
      <c r="F135" s="12" t="str">
        <f>IF($A135="","",(C135-D135))</f>
        <v/>
      </c>
      <c r="G135" s="13" t="str">
        <f>IF($A135="","",IFERROR((D135/C135),0))</f>
        <v/>
      </c>
    </row>
    <row r="136" spans="1:7" x14ac:dyDescent="0.25">
      <c r="C136" s="11"/>
      <c r="D136" s="11"/>
      <c r="F136" s="12" t="str">
        <f>IF($A136="","",(C136-D136))</f>
        <v/>
      </c>
      <c r="G136" s="13" t="str">
        <f>IF($A136="","",IFERROR((D136/C136),0))</f>
        <v/>
      </c>
    </row>
    <row r="137" spans="1:7" x14ac:dyDescent="0.25">
      <c r="C137" s="11"/>
      <c r="D137" s="11"/>
      <c r="F137" s="12" t="str">
        <f>IF($A137="","",(C137-D137))</f>
        <v/>
      </c>
      <c r="G137" s="13" t="str">
        <f>IF($A137="","",IFERROR((D137/C137),0))</f>
        <v/>
      </c>
    </row>
    <row r="138" spans="1:7" x14ac:dyDescent="0.25">
      <c r="C138" s="11"/>
      <c r="D138" s="11"/>
      <c r="F138" s="12" t="str">
        <f>IF($A138="","",(C138-D138))</f>
        <v/>
      </c>
      <c r="G138" s="13" t="str">
        <f>IF($A138="","",IFERROR((D138/C138),0))</f>
        <v/>
      </c>
    </row>
    <row r="139" spans="1:7" x14ac:dyDescent="0.25">
      <c r="C139" s="11"/>
      <c r="D139" s="11"/>
      <c r="F139" s="12" t="str">
        <f>IF($A139="","",(C139-D139))</f>
        <v/>
      </c>
      <c r="G139" s="13" t="str">
        <f>IF($A139="","",IFERROR((D139/C139),0))</f>
        <v/>
      </c>
    </row>
    <row r="140" spans="1:7" x14ac:dyDescent="0.25">
      <c r="C140" s="11"/>
      <c r="D140" s="11"/>
      <c r="F140" s="12" t="str">
        <f>IF($A140="","",(C140-D140))</f>
        <v/>
      </c>
      <c r="G140" s="13" t="str">
        <f>IF($A140="","",IFERROR((D140/C140),0))</f>
        <v/>
      </c>
    </row>
    <row r="141" spans="1:7" x14ac:dyDescent="0.25">
      <c r="C141" s="11"/>
      <c r="D141" s="11"/>
      <c r="F141" s="12" t="str">
        <f>IF($A141="","",(C141-D141))</f>
        <v/>
      </c>
      <c r="G141" s="13" t="str">
        <f>IF($A141="","",IFERROR((D141/C141),0))</f>
        <v/>
      </c>
    </row>
    <row r="142" spans="1:7" x14ac:dyDescent="0.25">
      <c r="C142" s="11"/>
      <c r="D142" s="11"/>
      <c r="F142" s="12" t="str">
        <f>IF($A142="","",(C142-D142))</f>
        <v/>
      </c>
      <c r="G142" s="13" t="str">
        <f>IF($A142="","",IFERROR((D142/C142),0))</f>
        <v/>
      </c>
    </row>
    <row r="143" spans="1:7" x14ac:dyDescent="0.25">
      <c r="C143" s="11"/>
      <c r="D143" s="11"/>
      <c r="F143" s="12" t="str">
        <f>IF($A143="","",(C143-D143))</f>
        <v/>
      </c>
      <c r="G143" s="13" t="str">
        <f>IF($A143="","",IFERROR((D143/C143),0))</f>
        <v/>
      </c>
    </row>
    <row r="144" spans="1:7" x14ac:dyDescent="0.25">
      <c r="C144" s="11"/>
      <c r="D144" s="11"/>
      <c r="F144" s="12" t="str">
        <f>IF($A144="","",(C144-D144))</f>
        <v/>
      </c>
      <c r="G144" s="13" t="str">
        <f>IF($A144="","",IFERROR((D144/C144),0))</f>
        <v/>
      </c>
    </row>
    <row r="145" spans="1:7" x14ac:dyDescent="0.25">
      <c r="C145" s="11"/>
      <c r="D145" s="11"/>
      <c r="F145" s="12" t="str">
        <f>IF($A145="","",(C145-D145))</f>
        <v/>
      </c>
      <c r="G145" s="13" t="str">
        <f>IF($A145="","",IFERROR((D145/C145),0))</f>
        <v/>
      </c>
    </row>
    <row r="146" spans="1:7" x14ac:dyDescent="0.25">
      <c r="C146" s="11"/>
      <c r="D146" s="11"/>
      <c r="F146" s="12" t="str">
        <f>IF($A146="","",(C146-D146))</f>
        <v/>
      </c>
      <c r="G146" s="13" t="str">
        <f>IF($A146="","",IFERROR((D146/C146),0))</f>
        <v/>
      </c>
    </row>
    <row r="147" spans="1:7" x14ac:dyDescent="0.25">
      <c r="C147" s="11"/>
      <c r="D147" s="11"/>
      <c r="F147" s="12" t="str">
        <f>IF($A147="","",(C147-D147))</f>
        <v/>
      </c>
      <c r="G147" s="13" t="str">
        <f>IF($A147="","",IFERROR((D147/C147),0))</f>
        <v/>
      </c>
    </row>
    <row r="148" spans="1:7" x14ac:dyDescent="0.25">
      <c r="C148" s="11"/>
      <c r="D148" s="11"/>
      <c r="F148" s="12" t="str">
        <f>IF($A148="","",(C148-D148))</f>
        <v/>
      </c>
      <c r="G148" s="13" t="str">
        <f>IF($A148="","",IFERROR((D148/C148),0))</f>
        <v/>
      </c>
    </row>
    <row r="149" spans="1:7" x14ac:dyDescent="0.25">
      <c r="C149" s="11"/>
      <c r="D149" s="11"/>
      <c r="F149" s="12" t="str">
        <f>IF($A149="","",(C149-D149))</f>
        <v/>
      </c>
      <c r="G149" s="13" t="str">
        <f>IF($A149="","",IFERROR((D149/C149),0))</f>
        <v/>
      </c>
    </row>
    <row r="150" spans="1:7" x14ac:dyDescent="0.25">
      <c r="C150" s="11"/>
      <c r="D150" s="11"/>
      <c r="F150" s="12" t="str">
        <f>IF($A150="","",(C150-D150))</f>
        <v/>
      </c>
      <c r="G150" s="13" t="str">
        <f>IF($A150="","",IFERROR((D150/C150),0))</f>
        <v/>
      </c>
    </row>
    <row r="151" spans="1:7" x14ac:dyDescent="0.25">
      <c r="C151" s="11"/>
      <c r="D151" s="11"/>
      <c r="F151" s="12" t="str">
        <f>IF($A151="","",(C151-D151))</f>
        <v/>
      </c>
      <c r="G151" s="13" t="str">
        <f>IF($A151="","",IFERROR((D151/C151),0))</f>
        <v/>
      </c>
    </row>
    <row r="152" spans="1:7" x14ac:dyDescent="0.25">
      <c r="C152" s="11"/>
      <c r="D152" s="11"/>
      <c r="F152" s="12" t="str">
        <f>IF($A152="","",(C152-D152))</f>
        <v/>
      </c>
      <c r="G152" s="13" t="str">
        <f>IF($A152="","",IFERROR((D152/C152),0))</f>
        <v/>
      </c>
    </row>
    <row r="153" spans="1:7" x14ac:dyDescent="0.25">
      <c r="C153" s="11"/>
      <c r="D153" s="11"/>
      <c r="F153" s="12" t="str">
        <f>IF($A153="","",(C153-D153))</f>
        <v/>
      </c>
      <c r="G153" s="13" t="str">
        <f>IF($A153="","",IFERROR((D153/C153),0))</f>
        <v/>
      </c>
    </row>
    <row r="154" spans="1:7" x14ac:dyDescent="0.25">
      <c r="C154" s="11"/>
      <c r="D154" s="11"/>
      <c r="F154" s="12" t="str">
        <f>IF($A154="","",(C154-D154))</f>
        <v/>
      </c>
      <c r="G154" s="13" t="str">
        <f>IF($A154="","",IFERROR((D154/C154),0))</f>
        <v/>
      </c>
    </row>
    <row r="155" spans="1:7" x14ac:dyDescent="0.25">
      <c r="C155" s="11"/>
      <c r="D155" s="11"/>
      <c r="F155" s="12" t="str">
        <f>IF($A155="","",(C155-D155))</f>
        <v/>
      </c>
      <c r="G155" s="13" t="str">
        <f>IF($A155="","",IFERROR((D155/C155),0))</f>
        <v/>
      </c>
    </row>
    <row r="156" spans="1:7" x14ac:dyDescent="0.25">
      <c r="C156" s="11"/>
      <c r="D156" s="11"/>
      <c r="F156" s="12" t="str">
        <f>IF($A156="","",(C156-D156))</f>
        <v/>
      </c>
      <c r="G156" s="13" t="str">
        <f>IF($A156="","",IFERROR((D156/C156),0))</f>
        <v/>
      </c>
    </row>
    <row r="157" spans="1:7" x14ac:dyDescent="0.25">
      <c r="C157" s="11"/>
      <c r="D157" s="11"/>
      <c r="F157" s="12" t="str">
        <f>IF($A157="","",(C157-D157))</f>
        <v/>
      </c>
      <c r="G157" s="13" t="str">
        <f>IF($A157="","",IFERROR((D157/C157),0))</f>
        <v/>
      </c>
    </row>
    <row r="158" spans="1:7" x14ac:dyDescent="0.25">
      <c r="C158" s="11"/>
      <c r="D158" s="11"/>
      <c r="F158" s="12" t="str">
        <f>IF($A158="","",(C158-D158))</f>
        <v/>
      </c>
      <c r="G158" s="13" t="str">
        <f>IF($A158="","",IFERROR((D158/C158),0))</f>
        <v/>
      </c>
    </row>
    <row r="159" spans="1:7" x14ac:dyDescent="0.25">
      <c r="C159" s="11"/>
      <c r="D159" s="11"/>
      <c r="F159" s="12" t="str">
        <f>IF($A159="","",(C159-D159))</f>
        <v/>
      </c>
      <c r="G159" s="13" t="str">
        <f>IF($A159="","",IFERROR((D159/C159),0))</f>
        <v/>
      </c>
    </row>
    <row r="160" spans="1:7" x14ac:dyDescent="0.25">
      <c r="C160" s="11"/>
      <c r="D160" s="11"/>
      <c r="F160" s="12" t="str">
        <f>IF($A160="","",(C160-D160))</f>
        <v/>
      </c>
      <c r="G160" s="13" t="str">
        <f>IF($A160="","",IFERROR((D160/C160),0))</f>
        <v/>
      </c>
    </row>
    <row r="161" spans="1:7" x14ac:dyDescent="0.25">
      <c r="C161" s="11"/>
      <c r="D161" s="11"/>
      <c r="F161" s="12" t="str">
        <f>IF($A161="","",(C161-D161))</f>
        <v/>
      </c>
      <c r="G161" s="13" t="str">
        <f>IF($A161="","",IFERROR((D161/C161),0))</f>
        <v/>
      </c>
    </row>
    <row r="162" spans="1:7" x14ac:dyDescent="0.25">
      <c r="C162" s="11"/>
      <c r="D162" s="11"/>
      <c r="F162" s="12" t="str">
        <f>IF($A162="","",(C162-D162))</f>
        <v/>
      </c>
      <c r="G162" s="13" t="str">
        <f>IF($A162="","",IFERROR((D162/C162),0))</f>
        <v/>
      </c>
    </row>
    <row r="163" spans="1:7" x14ac:dyDescent="0.25">
      <c r="C163" s="11"/>
      <c r="D163" s="11"/>
      <c r="F163" s="12" t="str">
        <f>IF($A163="","",(C163-D163))</f>
        <v/>
      </c>
      <c r="G163" s="13" t="str">
        <f>IF($A163="","",IFERROR((D163/C163),0))</f>
        <v/>
      </c>
    </row>
    <row r="164" spans="1:7" x14ac:dyDescent="0.25">
      <c r="C164" s="11"/>
      <c r="D164" s="11"/>
      <c r="F164" s="12" t="str">
        <f>IF($A164="","",(C164-D164))</f>
        <v/>
      </c>
      <c r="G164" s="13" t="str">
        <f>IF($A164="","",IFERROR((D164/C164),0))</f>
        <v/>
      </c>
    </row>
    <row r="165" spans="1:7" x14ac:dyDescent="0.25">
      <c r="C165" s="11"/>
      <c r="D165" s="11"/>
      <c r="F165" s="12" t="str">
        <f>IF($A165="","",(C165-D165))</f>
        <v/>
      </c>
      <c r="G165" s="13" t="str">
        <f>IF($A165="","",IFERROR((D165/C165),0))</f>
        <v/>
      </c>
    </row>
    <row r="166" spans="1:7" x14ac:dyDescent="0.25">
      <c r="C166" s="11"/>
      <c r="D166" s="11"/>
      <c r="F166" s="12" t="str">
        <f>IF($A166="","",(C166-D166))</f>
        <v/>
      </c>
      <c r="G166" s="13" t="str">
        <f>IF($A166="","",IFERROR((D166/C166),0))</f>
        <v/>
      </c>
    </row>
    <row r="167" spans="1:7" x14ac:dyDescent="0.25">
      <c r="C167" s="11"/>
      <c r="D167" s="11"/>
      <c r="F167" s="12" t="str">
        <f>IF($A167="","",(C167-D167))</f>
        <v/>
      </c>
      <c r="G167" s="13" t="str">
        <f>IF($A167="","",IFERROR((D167/C167),0))</f>
        <v/>
      </c>
    </row>
    <row r="168" spans="1:7" x14ac:dyDescent="0.25">
      <c r="C168" s="11"/>
      <c r="D168" s="11"/>
      <c r="F168" s="12" t="str">
        <f>IF($A168="","",(C168-D168))</f>
        <v/>
      </c>
      <c r="G168" s="13" t="str">
        <f>IF($A168="","",IFERROR((D168/C168),0))</f>
        <v/>
      </c>
    </row>
    <row r="169" spans="1:7" x14ac:dyDescent="0.25">
      <c r="C169" s="11"/>
      <c r="D169" s="11"/>
      <c r="F169" s="12" t="str">
        <f>IF($A169="","",(C169-D169))</f>
        <v/>
      </c>
      <c r="G169" s="13" t="str">
        <f>IF($A169="","",IFERROR((D169/C169),0))</f>
        <v/>
      </c>
    </row>
    <row r="170" spans="1:7" x14ac:dyDescent="0.25">
      <c r="C170" s="11"/>
      <c r="D170" s="11"/>
      <c r="F170" s="12" t="str">
        <f>IF($A170="","",(C170-D170))</f>
        <v/>
      </c>
      <c r="G170" s="13" t="str">
        <f>IF($A170="","",IFERROR((D170/C170),0))</f>
        <v/>
      </c>
    </row>
    <row r="171" spans="1:7" x14ac:dyDescent="0.25">
      <c r="C171" s="11"/>
      <c r="D171" s="11"/>
      <c r="F171" s="12" t="str">
        <f>IF($A171="","",(C171-D171))</f>
        <v/>
      </c>
      <c r="G171" s="13" t="str">
        <f>IF($A171="","",IFERROR((D171/C171),0))</f>
        <v/>
      </c>
    </row>
    <row r="172" spans="1:7" x14ac:dyDescent="0.25">
      <c r="C172" s="11"/>
      <c r="D172" s="11"/>
      <c r="F172" s="12" t="str">
        <f>IF($A172="","",(C172-D172))</f>
        <v/>
      </c>
      <c r="G172" s="13" t="str">
        <f>IF($A172="","",IFERROR((D172/C172),0))</f>
        <v/>
      </c>
    </row>
    <row r="173" spans="1:7" x14ac:dyDescent="0.25">
      <c r="C173" s="11"/>
      <c r="D173" s="11"/>
      <c r="F173" s="12" t="str">
        <f>IF($A173="","",(C173-D173))</f>
        <v/>
      </c>
      <c r="G173" s="13" t="str">
        <f>IF($A173="","",IFERROR((D173/C173),0))</f>
        <v/>
      </c>
    </row>
    <row r="174" spans="1:7" x14ac:dyDescent="0.25">
      <c r="C174" s="11"/>
      <c r="D174" s="11"/>
      <c r="F174" s="12" t="str">
        <f>IF($A174="","",(C174-D174))</f>
        <v/>
      </c>
      <c r="G174" s="13" t="str">
        <f>IF($A174="","",IFERROR((D174/C174),0))</f>
        <v/>
      </c>
    </row>
    <row r="175" spans="1:7" x14ac:dyDescent="0.25">
      <c r="C175" s="11"/>
      <c r="D175" s="11"/>
      <c r="F175" s="12" t="str">
        <f>IF($A175="","",(C175-D175))</f>
        <v/>
      </c>
      <c r="G175" s="13" t="str">
        <f>IF($A175="","",IFERROR((D175/C175),0))</f>
        <v/>
      </c>
    </row>
    <row r="176" spans="1:7" x14ac:dyDescent="0.25">
      <c r="C176" s="11"/>
      <c r="D176" s="11"/>
      <c r="F176" s="12" t="str">
        <f>IF($A176="","",(C176-D176))</f>
        <v/>
      </c>
      <c r="G176" s="13" t="str">
        <f>IF($A176="","",IFERROR((D176/C176),0))</f>
        <v/>
      </c>
    </row>
    <row r="177" spans="1:7" x14ac:dyDescent="0.25">
      <c r="C177" s="11"/>
      <c r="D177" s="11"/>
      <c r="F177" s="12" t="str">
        <f>IF($A177="","",(C177-D177))</f>
        <v/>
      </c>
      <c r="G177" s="13" t="str">
        <f>IF($A177="","",IFERROR((D177/C177),0))</f>
        <v/>
      </c>
    </row>
    <row r="178" spans="1:7" x14ac:dyDescent="0.25">
      <c r="C178" s="11"/>
      <c r="D178" s="11"/>
      <c r="F178" s="12" t="str">
        <f>IF($A178="","",(C178-D178))</f>
        <v/>
      </c>
      <c r="G178" s="13" t="str">
        <f>IF($A178="","",IFERROR((D178/C178),0))</f>
        <v/>
      </c>
    </row>
    <row r="179" spans="1:7" x14ac:dyDescent="0.25">
      <c r="C179" s="11"/>
      <c r="D179" s="11"/>
      <c r="F179" s="12" t="str">
        <f>IF($A179="","",(C179-D179))</f>
        <v/>
      </c>
      <c r="G179" s="13" t="str">
        <f>IF($A179="","",IFERROR((D179/C179),0))</f>
        <v/>
      </c>
    </row>
    <row r="180" spans="1:7" x14ac:dyDescent="0.25">
      <c r="C180" s="11"/>
      <c r="D180" s="11"/>
      <c r="F180" s="12" t="str">
        <f>IF($A180="","",(C180-D180))</f>
        <v/>
      </c>
      <c r="G180" s="13" t="str">
        <f>IF($A180="","",IFERROR((D180/C180),0))</f>
        <v/>
      </c>
    </row>
    <row r="181" spans="1:7" x14ac:dyDescent="0.25">
      <c r="C181" s="11"/>
      <c r="D181" s="11"/>
      <c r="F181" s="12" t="str">
        <f>IF($A181="","",(C181-D181))</f>
        <v/>
      </c>
      <c r="G181" s="13" t="str">
        <f>IF($A181="","",IFERROR((D181/C181),0))</f>
        <v/>
      </c>
    </row>
    <row r="182" spans="1:7" x14ac:dyDescent="0.25">
      <c r="C182" s="11"/>
      <c r="D182" s="11"/>
      <c r="F182" s="12" t="str">
        <f>IF($A182="","",(C182-D182))</f>
        <v/>
      </c>
      <c r="G182" s="13" t="str">
        <f>IF($A182="","",IFERROR((D182/C182),0))</f>
        <v/>
      </c>
    </row>
    <row r="183" spans="1:7" x14ac:dyDescent="0.25">
      <c r="C183" s="11"/>
      <c r="D183" s="11"/>
      <c r="F183" s="12" t="str">
        <f>IF($A183="","",(C183-D183))</f>
        <v/>
      </c>
      <c r="G183" s="13" t="str">
        <f>IF($A183="","",IFERROR((D183/C183),0))</f>
        <v/>
      </c>
    </row>
    <row r="184" spans="1:7" x14ac:dyDescent="0.25">
      <c r="C184" s="11"/>
      <c r="D184" s="11"/>
      <c r="F184" s="12" t="str">
        <f>IF($A184="","",(C184-D184))</f>
        <v/>
      </c>
      <c r="G184" s="13" t="str">
        <f>IF($A184="","",IFERROR((D184/C184),0))</f>
        <v/>
      </c>
    </row>
    <row r="185" spans="1:7" x14ac:dyDescent="0.25">
      <c r="C185" s="11"/>
      <c r="D185" s="11"/>
      <c r="F185" s="12" t="str">
        <f>IF($A185="","",(C185-D185))</f>
        <v/>
      </c>
      <c r="G185" s="13" t="str">
        <f>IF($A185="","",IFERROR((D185/C185),0))</f>
        <v/>
      </c>
    </row>
    <row r="186" spans="1:7" x14ac:dyDescent="0.25">
      <c r="C186" s="11"/>
      <c r="D186" s="11"/>
      <c r="F186" s="12" t="str">
        <f>IF($A186="","",(C186-D186))</f>
        <v/>
      </c>
      <c r="G186" s="13" t="str">
        <f>IF($A186="","",IFERROR((D186/C186),0))</f>
        <v/>
      </c>
    </row>
    <row r="187" spans="1:7" x14ac:dyDescent="0.25">
      <c r="C187" s="11"/>
      <c r="D187" s="11"/>
      <c r="F187" s="12" t="str">
        <f>IF($A187="","",(C187-D187))</f>
        <v/>
      </c>
      <c r="G187" s="13" t="str">
        <f>IF($A187="","",IFERROR((D187/C187),0))</f>
        <v/>
      </c>
    </row>
    <row r="188" spans="1:7" x14ac:dyDescent="0.25">
      <c r="C188" s="11"/>
      <c r="D188" s="11"/>
      <c r="F188" s="12" t="str">
        <f>IF($A188="","",(C188-D188))</f>
        <v/>
      </c>
      <c r="G188" s="13" t="str">
        <f>IF($A188="","",IFERROR((D188/C188),0))</f>
        <v/>
      </c>
    </row>
    <row r="189" spans="1:7" x14ac:dyDescent="0.25">
      <c r="C189" s="11"/>
      <c r="D189" s="11"/>
      <c r="F189" s="12" t="str">
        <f>IF($A189="","",(C189-D189))</f>
        <v/>
      </c>
      <c r="G189" s="13" t="str">
        <f>IF($A189="","",IFERROR((D189/C189),0))</f>
        <v/>
      </c>
    </row>
    <row r="190" spans="1:7" x14ac:dyDescent="0.25">
      <c r="C190" s="11"/>
      <c r="D190" s="11"/>
      <c r="F190" s="12" t="str">
        <f>IF($A190="","",(C190-D190))</f>
        <v/>
      </c>
      <c r="G190" s="13" t="str">
        <f>IF($A190="","",IFERROR((D190/C190),0))</f>
        <v/>
      </c>
    </row>
    <row r="191" spans="1:7" x14ac:dyDescent="0.25">
      <c r="C191" s="11"/>
      <c r="D191" s="11"/>
      <c r="F191" s="12" t="str">
        <f>IF($A191="","",(C191-D191))</f>
        <v/>
      </c>
      <c r="G191" s="13" t="str">
        <f>IF($A191="","",IFERROR((D191/C191),0))</f>
        <v/>
      </c>
    </row>
    <row r="192" spans="1:7" x14ac:dyDescent="0.25">
      <c r="C192" s="11"/>
      <c r="D192" s="11"/>
      <c r="F192" s="12" t="str">
        <f>IF($A192="","",(C192-D192))</f>
        <v/>
      </c>
      <c r="G192" s="13" t="str">
        <f>IF($A192="","",IFERROR((D192/C192),0))</f>
        <v/>
      </c>
    </row>
    <row r="193" spans="1:7" x14ac:dyDescent="0.25">
      <c r="C193" s="11"/>
      <c r="D193" s="11"/>
      <c r="F193" s="12" t="str">
        <f>IF($A193="","",(C193-D193))</f>
        <v/>
      </c>
      <c r="G193" s="13" t="str">
        <f>IF($A193="","",IFERROR((D193/C193),0))</f>
        <v/>
      </c>
    </row>
    <row r="194" spans="1:7" x14ac:dyDescent="0.25">
      <c r="C194" s="11"/>
      <c r="D194" s="11"/>
      <c r="F194" s="12" t="str">
        <f>IF($A194="","",(C194-D194))</f>
        <v/>
      </c>
      <c r="G194" s="13" t="str">
        <f>IF($A194="","",IFERROR((D194/C194),0))</f>
        <v/>
      </c>
    </row>
    <row r="195" spans="1:7" x14ac:dyDescent="0.25">
      <c r="C195" s="11"/>
      <c r="D195" s="11"/>
      <c r="F195" s="12" t="str">
        <f>IF($A195="","",(C195-D195))</f>
        <v/>
      </c>
      <c r="G195" s="13" t="str">
        <f>IF($A195="","",IFERROR((D195/C195),0))</f>
        <v/>
      </c>
    </row>
    <row r="196" spans="1:7" x14ac:dyDescent="0.25">
      <c r="C196" s="11"/>
      <c r="D196" s="11"/>
      <c r="F196" s="12" t="str">
        <f>IF($A196="","",(C196-D196))</f>
        <v/>
      </c>
      <c r="G196" s="13" t="str">
        <f>IF($A196="","",IFERROR((D196/C196),0))</f>
        <v/>
      </c>
    </row>
    <row r="197" spans="1:7" x14ac:dyDescent="0.25">
      <c r="C197" s="11"/>
      <c r="D197" s="11"/>
      <c r="F197" s="12" t="str">
        <f>IF($A197="","",(C197-D197))</f>
        <v/>
      </c>
      <c r="G197" s="13" t="str">
        <f>IF($A197="","",IFERROR((D197/C197),0))</f>
        <v/>
      </c>
    </row>
    <row r="198" spans="1:7" x14ac:dyDescent="0.25">
      <c r="C198" s="11"/>
      <c r="D198" s="11"/>
      <c r="F198" s="12" t="str">
        <f>IF($A198="","",(C198-D198))</f>
        <v/>
      </c>
      <c r="G198" s="13" t="str">
        <f>IF($A198="","",IFERROR((D198/C198),0))</f>
        <v/>
      </c>
    </row>
    <row r="199" spans="1:7" x14ac:dyDescent="0.25">
      <c r="C199" s="11"/>
      <c r="D199" s="11"/>
      <c r="F199" s="12" t="str">
        <f>IF($A199="","",(C199-D199))</f>
        <v/>
      </c>
      <c r="G199" s="13" t="str">
        <f>IF($A199="","",IFERROR((D199/C199),0))</f>
        <v/>
      </c>
    </row>
    <row r="200" spans="1:7" x14ac:dyDescent="0.25">
      <c r="C200" s="11"/>
      <c r="D200" s="11"/>
      <c r="F200" s="12" t="str">
        <f>IF($A200="","",(C200-D200))</f>
        <v/>
      </c>
      <c r="G200" s="13" t="str">
        <f>IF($A200="","",IFERROR((D200/C200),0))</f>
        <v/>
      </c>
    </row>
    <row r="201" spans="1:7" x14ac:dyDescent="0.25">
      <c r="C201" s="11"/>
      <c r="D201" s="11"/>
      <c r="F201" s="12" t="str">
        <f>IF($A201="","",(C201-D201))</f>
        <v/>
      </c>
      <c r="G201" s="13" t="str">
        <f>IF($A201="","",IFERROR((D201/C201),0))</f>
        <v/>
      </c>
    </row>
  </sheetData>
  <autoFilter ref="A1:G1"/>
  <conditionalFormatting sqref="F2:F201">
    <cfRule type="expression" dxfId="0" priority="1">
      <formula>AND(F2&lt;&gt;"",F2&lt;0)</formula>
    </cfRule>
  </conditionalFormatting>
  <conditionalFormatting sqref="G2:G201">
    <cfRule type="expression" dxfId="1" priority="1">
      <formula>AND(G2&lt;&gt;"",G2&gt;1)</formula>
    </cfRule>
  </conditionalFormatting>
  <conditionalFormatting sqref="G2:G201">
    <cfRule type="expression" dxfId="2" priority="1">
      <formula>AND(G2&lt;&gt;"",G2&gt;=0.9)</formula>
    </cfRule>
  </conditionalFormatting>
  <dataValidations count="3">
    <dataValidation type="list" allowBlank="1" showErrorMessage="1" errorTitle="Pick from the list" error="Choose one of: Platform, Talent, Production, Marketing, Swag, Contingency" sqref="A2:A201">
      <formula1>"Platform,Talent,Production,Marketing,Swag,Contingency"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19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v>12000</v>
      </c>
    </row>
    <row r="4" spans="1:2" x14ac:dyDescent="0.25">
      <c r="A4" t="s">
        <v>45</v>
      </c>
      <c r="B4" s="17">
        <v>9000</v>
      </c>
    </row>
    <row r="5" spans="1:3" x14ac:dyDescent="0.25">
      <c r="A5" s="15" t="s">
        <v>46</v>
      </c>
      <c r="B5" s="16"/>
      <c r="C5" s="16"/>
    </row>
    <row r="6" spans="1:2" x14ac:dyDescent="0.25">
      <c r="A6" t="s">
        <v>47</v>
      </c>
      <c r="B6" s="18">
        <f>SUM('Budget'!$C$2:$C$201)</f>
        <v>30900</v>
      </c>
    </row>
    <row r="7" spans="1:2" x14ac:dyDescent="0.25">
      <c r="A7" t="s">
        <v>48</v>
      </c>
      <c r="B7" s="18">
        <f>SUM('Budget'!$D$2:$D$201)</f>
        <v>23910</v>
      </c>
    </row>
    <row r="8" spans="1:2" x14ac:dyDescent="0.25">
      <c r="A8" t="s">
        <v>49</v>
      </c>
      <c r="B8" s="18">
        <f>(('Summary'!$B$6-'Totals'!$B$3)-'Totals'!$B$4)</f>
        <v>2910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19</v>
      </c>
    </row>
    <row r="2" spans="1:3" x14ac:dyDescent="0.25">
      <c r="A2" s="15" t="s">
        <v>50</v>
      </c>
      <c r="B2" s="16"/>
      <c r="C2" s="16"/>
    </row>
    <row r="3" spans="1:2" x14ac:dyDescent="0.25">
      <c r="A3" t="s">
        <v>51</v>
      </c>
      <c r="B3" s="19">
        <f>COUNTA('Budget'!$A$2:$A$201)</f>
        <v>8</v>
      </c>
    </row>
    <row r="4" spans="1:3" x14ac:dyDescent="0.25">
      <c r="A4" s="15" t="s">
        <v>52</v>
      </c>
      <c r="B4" s="16"/>
      <c r="C4" s="16"/>
    </row>
    <row r="5" spans="1:2" x14ac:dyDescent="0.25">
      <c r="A5" t="s">
        <v>47</v>
      </c>
      <c r="B5" s="18">
        <f>SUM('Budget'!$C$2:$C$201)</f>
        <v>30900</v>
      </c>
    </row>
    <row r="6" spans="1:2" x14ac:dyDescent="0.25">
      <c r="A6" t="s">
        <v>48</v>
      </c>
      <c r="B6" s="18">
        <f>SUM('Budget'!$D$2:$D$201)</f>
        <v>23910</v>
      </c>
    </row>
    <row r="7" spans="1:2" x14ac:dyDescent="0.25">
      <c r="A7" t="s">
        <v>53</v>
      </c>
      <c r="B7" s="18">
        <f>SUM('Budget'!$F$2:$F$201)</f>
        <v>6990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Budget</vt:lpstr>
      <vt:lpstr>Totals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