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stock" state="visible" r:id="rId5"/>
    <sheet sheetId="3" name="Route" state="visible" r:id="rId6"/>
  </sheets>
  <calcPr calcId="171027" fullCalcOnLoad="1"/>
</workbook>
</file>

<file path=xl/sharedStrings.xml><?xml version="1.0" encoding="utf-8"?>
<sst xmlns="http://schemas.openxmlformats.org/spreadsheetml/2006/main" count="49" uniqueCount="39">
  <si>
    <t>Vending Restock Tracker</t>
  </si>
  <si>
    <t>A free vending restock spreadsheet: track par levels, units sold, and reorder quantities per machine to cut stockouts, in Google Sheets and Excel.</t>
  </si>
  <si>
    <t>Quick start</t>
  </si>
  <si>
    <t>Open the Restock tab and replace the sample rows with your own — one row per entry. Formulas fill in automatically for new rows.</t>
  </si>
  <si>
    <t>Count each slot at the visit; Restock qty brings it back to par and Units to load builds tomorrow's van list.</t>
  </si>
  <si>
    <t>Swap slow sellers for new items; gross profit per slot shows which products earn their space.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</si>
  <si>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</si>
  <si>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</si>
  <si>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</si>
  <si>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</si>
  <si>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</si>
  <si>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</si>
  <si>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</si>
  <si>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Machine</t>
  </si>
  <si>
    <t>Location</t>
  </si>
  <si>
    <t>Product</t>
  </si>
  <si>
    <t>Par</t>
  </si>
  <si>
    <t>Count at visit</t>
  </si>
  <si>
    <t>Price</t>
  </si>
  <si>
    <t>Unit cost</t>
  </si>
  <si>
    <t>Sold since last visit</t>
  </si>
  <si>
    <t>Restock qty</t>
  </si>
  <si>
    <t>Revenue</t>
  </si>
  <si>
    <t>Gross profit</t>
  </si>
  <si>
    <t>VM-01</t>
  </si>
  <si>
    <t>Valley Medical break room</t>
  </si>
  <si>
    <t>Water 16.9 oz</t>
  </si>
  <si>
    <t>Doritos Nacho</t>
  </si>
  <si>
    <t>Snickers</t>
  </si>
  <si>
    <t>VM-02</t>
  </si>
  <si>
    <t>Harbor Gym lobby</t>
  </si>
  <si>
    <t>Protein bar</t>
  </si>
  <si>
    <t>Sports drink</t>
  </si>
  <si>
    <t>Item</t>
  </si>
  <si>
    <t>Value</t>
  </si>
  <si>
    <t>Notes</t>
  </si>
  <si>
    <t>Totals</t>
  </si>
  <si>
    <t>Revenue since last visit</t>
  </si>
  <si>
    <t>Units to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</si>
</sst>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5" width="17" customWidth="1"/>
    <col min="6" max="7" width="14" customWidth="1"/>
    <col min="8" max="8" width="24" customWidth="1"/>
    <col min="9" max="10" width="14" customWidth="1"/>
    <col min="11" max="11" width="1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30</v>
      </c>
      <c r="E2" s="11">
        <v>8</v>
      </c>
      <c r="F2" s="12">
        <v>1.75</v>
      </c>
      <c r="G2" s="12">
        <v>0.28</v>
      </c>
      <c r="H2" s="13">
        <f>IF($A2="","",(D2-E2))</f>
        <v>22</v>
      </c>
      <c r="I2" s="13">
        <f>IF($A2="","",MAX(0,(D2-E2)))</f>
        <v>22</v>
      </c>
      <c r="J2" s="14">
        <f>IF($A2="","",(H2*F2))</f>
        <v>38.5</v>
      </c>
      <c r="K2" s="14">
        <f>IF($A2="","",(H2*(F2-G2)))</f>
        <v>32.339999999999996</v>
      </c>
    </row>
    <row r="3" spans="1:11" x14ac:dyDescent="0.25">
      <c r="A3" t="s">
        <v>24</v>
      </c>
      <c r="B3" t="s">
        <v>25</v>
      </c>
      <c r="C3" t="s">
        <v>27</v>
      </c>
      <c r="D3" s="11">
        <v>15</v>
      </c>
      <c r="E3" s="11">
        <v>4</v>
      </c>
      <c r="F3" s="12">
        <v>1.75</v>
      </c>
      <c r="G3" s="12">
        <v>0.62</v>
      </c>
      <c r="H3" s="13">
        <f>IF($A3="","",(D3-E3))</f>
        <v>11</v>
      </c>
      <c r="I3" s="13">
        <f>IF($A3="","",MAX(0,(D3-E3)))</f>
        <v>11</v>
      </c>
      <c r="J3" s="14">
        <f>IF($A3="","",(H3*F3))</f>
        <v>19.25</v>
      </c>
      <c r="K3" s="14">
        <f>IF($A3="","",(H3*(F3-G3)))</f>
        <v>12.43</v>
      </c>
    </row>
    <row r="4" spans="1:11" x14ac:dyDescent="0.25">
      <c r="A4" t="s">
        <v>24</v>
      </c>
      <c r="B4" t="s">
        <v>25</v>
      </c>
      <c r="C4" t="s">
        <v>28</v>
      </c>
      <c r="D4" s="11">
        <v>15</v>
      </c>
      <c r="E4" s="11">
        <v>9</v>
      </c>
      <c r="F4" s="12">
        <v>1.75</v>
      </c>
      <c r="G4" s="12">
        <v>0.71</v>
      </c>
      <c r="H4" s="13">
        <f>IF($A4="","",(D4-E4))</f>
        <v>6</v>
      </c>
      <c r="I4" s="13">
        <f>IF($A4="","",MAX(0,(D4-E4)))</f>
        <v>6</v>
      </c>
      <c r="J4" s="14">
        <f>IF($A4="","",(H4*F4))</f>
        <v>10.5</v>
      </c>
      <c r="K4" s="14">
        <f>IF($A4="","",(H4*(F4-G4)))</f>
        <v>6.24</v>
      </c>
    </row>
    <row r="5" spans="1:11" x14ac:dyDescent="0.25">
      <c r="A5" t="s">
        <v>29</v>
      </c>
      <c r="B5" t="s">
        <v>30</v>
      </c>
      <c r="C5" t="s">
        <v>31</v>
      </c>
      <c r="D5" s="11">
        <v>20</v>
      </c>
      <c r="E5" s="11">
        <v>6</v>
      </c>
      <c r="F5" s="12">
        <v>3</v>
      </c>
      <c r="G5" s="12">
        <v>1.35</v>
      </c>
      <c r="H5" s="13">
        <f>IF($A5="","",(D5-E5))</f>
        <v>14</v>
      </c>
      <c r="I5" s="13">
        <f>IF($A5="","",MAX(0,(D5-E5)))</f>
        <v>14</v>
      </c>
      <c r="J5" s="14">
        <f>IF($A5="","",(H5*F5))</f>
        <v>42</v>
      </c>
      <c r="K5" s="14">
        <f>IF($A5="","",(H5*(F5-G5)))</f>
        <v>23.099999999999998</v>
      </c>
    </row>
    <row r="6" spans="1:11" x14ac:dyDescent="0.25">
      <c r="A6" t="s">
        <v>29</v>
      </c>
      <c r="B6" t="s">
        <v>30</v>
      </c>
      <c r="C6" t="s">
        <v>32</v>
      </c>
      <c r="D6" s="11">
        <v>24</v>
      </c>
      <c r="E6" s="11">
        <v>10</v>
      </c>
      <c r="F6" s="12">
        <v>2.5</v>
      </c>
      <c r="G6" s="12">
        <v>0.72</v>
      </c>
      <c r="H6" s="13">
        <f>IF($A6="","",(D6-E6))</f>
        <v>14</v>
      </c>
      <c r="I6" s="13">
        <f>IF($A6="","",MAX(0,(D6-E6)))</f>
        <v>14</v>
      </c>
      <c r="J6" s="14">
        <f>IF($A6="","",(H6*F6))</f>
        <v>35</v>
      </c>
      <c r="K6" s="14">
        <f>IF($A6="","",(H6*(F6-G6)))</f>
        <v>24.92</v>
      </c>
    </row>
    <row r="7" spans="1:11" x14ac:dyDescent="0.25">
      <c r="A7" t="s">
        <v>29</v>
      </c>
      <c r="B7" t="s">
        <v>30</v>
      </c>
      <c r="C7" t="s">
        <v>26</v>
      </c>
      <c r="D7" s="11">
        <v>24</v>
      </c>
      <c r="E7" s="11">
        <v>18</v>
      </c>
      <c r="F7" s="12">
        <v>1.75</v>
      </c>
      <c r="G7" s="12">
        <v>0.28</v>
      </c>
      <c r="H7" s="13">
        <f>IF($A7="","",(D7-E7))</f>
        <v>6</v>
      </c>
      <c r="I7" s="13">
        <f>IF($A7="","",MAX(0,(D7-E7)))</f>
        <v>6</v>
      </c>
      <c r="J7" s="14">
        <f>IF($A7="","",(H7*F7))</f>
        <v>10.5</v>
      </c>
      <c r="K7" s="14">
        <f>IF($A7="","",(H7*(F7-G7)))</f>
        <v>8.82</v>
      </c>
    </row>
    <row r="8" spans="1:11" x14ac:dyDescent="0.25">
      <c r="D8" s="11"/>
      <c r="E8" s="11"/>
      <c r="F8" s="12"/>
      <c r="G8" s="12"/>
      <c r="H8" s="13" t="str">
        <f>IF($A8="","",(D8-E8))</f>
        <v/>
      </c>
      <c r="I8" s="13" t="str">
        <f>IF($A8="","",MAX(0,(D8-E8)))</f>
        <v/>
      </c>
      <c r="J8" s="14" t="str">
        <f>IF($A8="","",(H8*F8))</f>
        <v/>
      </c>
      <c r="K8" s="14" t="str">
        <f>IF($A8="","",(H8*(F8-G8)))</f>
        <v/>
      </c>
    </row>
    <row r="9" spans="1:11" x14ac:dyDescent="0.25">
      <c r="D9" s="11"/>
      <c r="E9" s="11"/>
      <c r="F9" s="12"/>
      <c r="G9" s="12"/>
      <c r="H9" s="13" t="str">
        <f>IF($A9="","",(D9-E9))</f>
        <v/>
      </c>
      <c r="I9" s="13" t="str">
        <f>IF($A9="","",MAX(0,(D9-E9)))</f>
        <v/>
      </c>
      <c r="J9" s="14" t="str">
        <f>IF($A9="","",(H9*F9))</f>
        <v/>
      </c>
      <c r="K9" s="14" t="str">
        <f>IF($A9="","",(H9*(F9-G9)))</f>
        <v/>
      </c>
    </row>
    <row r="10" spans="1:11" x14ac:dyDescent="0.25">
      <c r="D10" s="11"/>
      <c r="E10" s="11"/>
      <c r="F10" s="12"/>
      <c r="G10" s="12"/>
      <c r="H10" s="13" t="str">
        <f>IF($A10="","",(D10-E10))</f>
        <v/>
      </c>
      <c r="I10" s="13" t="str">
        <f>IF($A10="","",MAX(0,(D10-E10)))</f>
        <v/>
      </c>
      <c r="J10" s="14" t="str">
        <f>IF($A10="","",(H10*F10))</f>
        <v/>
      </c>
      <c r="K10" s="14" t="str">
        <f>IF($A10="","",(H10*(F10-G10)))</f>
        <v/>
      </c>
    </row>
    <row r="11" spans="1:11" x14ac:dyDescent="0.25">
      <c r="D11" s="11"/>
      <c r="E11" s="11"/>
      <c r="F11" s="12"/>
      <c r="G11" s="12"/>
      <c r="H11" s="13" t="str">
        <f>IF($A11="","",(D11-E11))</f>
        <v/>
      </c>
      <c r="I11" s="13" t="str">
        <f>IF($A11="","",MAX(0,(D11-E11)))</f>
        <v/>
      </c>
      <c r="J11" s="14" t="str">
        <f>IF($A11="","",(H11*F11))</f>
        <v/>
      </c>
      <c r="K11" s="14" t="str">
        <f>IF($A11="","",(H11*(F11-G11)))</f>
        <v/>
      </c>
    </row>
    <row r="12" spans="1:11" x14ac:dyDescent="0.25">
      <c r="D12" s="11"/>
      <c r="E12" s="11"/>
      <c r="F12" s="12"/>
      <c r="G12" s="12"/>
      <c r="H12" s="13" t="str">
        <f>IF($A12="","",(D12-E12))</f>
        <v/>
      </c>
      <c r="I12" s="13" t="str">
        <f>IF($A12="","",MAX(0,(D12-E12)))</f>
        <v/>
      </c>
      <c r="J12" s="14" t="str">
        <f>IF($A12="","",(H12*F12))</f>
        <v/>
      </c>
      <c r="K12" s="14" t="str">
        <f>IF($A12="","",(H12*(F12-G12)))</f>
        <v/>
      </c>
    </row>
    <row r="13" spans="1:11" x14ac:dyDescent="0.25">
      <c r="D13" s="11"/>
      <c r="E13" s="11"/>
      <c r="F13" s="12"/>
      <c r="G13" s="12"/>
      <c r="H13" s="13" t="str">
        <f>IF($A13="","",(D13-E13))</f>
        <v/>
      </c>
      <c r="I13" s="13" t="str">
        <f>IF($A13="","",MAX(0,(D13-E13)))</f>
        <v/>
      </c>
      <c r="J13" s="14" t="str">
        <f>IF($A13="","",(H13*F13))</f>
        <v/>
      </c>
      <c r="K13" s="14" t="str">
        <f>IF($A13="","",(H13*(F13-G13)))</f>
        <v/>
      </c>
    </row>
    <row r="14" spans="1:11" x14ac:dyDescent="0.25">
      <c r="D14" s="11"/>
      <c r="E14" s="11"/>
      <c r="F14" s="12"/>
      <c r="G14" s="12"/>
      <c r="H14" s="13" t="str">
        <f>IF($A14="","",(D14-E14))</f>
        <v/>
      </c>
      <c r="I14" s="13" t="str">
        <f>IF($A14="","",MAX(0,(D14-E14)))</f>
        <v/>
      </c>
      <c r="J14" s="14" t="str">
        <f>IF($A14="","",(H14*F14))</f>
        <v/>
      </c>
      <c r="K14" s="14" t="str">
        <f>IF($A14="","",(H14*(F14-G14)))</f>
        <v/>
      </c>
    </row>
    <row r="15" spans="1:11" x14ac:dyDescent="0.25">
      <c r="D15" s="11"/>
      <c r="E15" s="11"/>
      <c r="F15" s="12"/>
      <c r="G15" s="12"/>
      <c r="H15" s="13" t="str">
        <f>IF($A15="","",(D15-E15))</f>
        <v/>
      </c>
      <c r="I15" s="13" t="str">
        <f>IF($A15="","",MAX(0,(D15-E15)))</f>
        <v/>
      </c>
      <c r="J15" s="14" t="str">
        <f>IF($A15="","",(H15*F15))</f>
        <v/>
      </c>
      <c r="K15" s="14" t="str">
        <f>IF($A15="","",(H15*(F15-G15)))</f>
        <v/>
      </c>
    </row>
    <row r="16" spans="1:11" x14ac:dyDescent="0.25">
      <c r="D16" s="11"/>
      <c r="E16" s="11"/>
      <c r="F16" s="12"/>
      <c r="G16" s="12"/>
      <c r="H16" s="13" t="str">
        <f>IF($A16="","",(D16-E16))</f>
        <v/>
      </c>
      <c r="I16" s="13" t="str">
        <f>IF($A16="","",MAX(0,(D16-E16)))</f>
        <v/>
      </c>
      <c r="J16" s="14" t="str">
        <f>IF($A16="","",(H16*F16))</f>
        <v/>
      </c>
      <c r="K16" s="14" t="str">
        <f>IF($A16="","",(H16*(F16-G16)))</f>
        <v/>
      </c>
    </row>
    <row r="17" spans="1:11" x14ac:dyDescent="0.25">
      <c r="D17" s="11"/>
      <c r="E17" s="11"/>
      <c r="F17" s="12"/>
      <c r="G17" s="12"/>
      <c r="H17" s="13" t="str">
        <f>IF($A17="","",(D17-E17))</f>
        <v/>
      </c>
      <c r="I17" s="13" t="str">
        <f>IF($A17="","",MAX(0,(D17-E17)))</f>
        <v/>
      </c>
      <c r="J17" s="14" t="str">
        <f>IF($A17="","",(H17*F17))</f>
        <v/>
      </c>
      <c r="K17" s="14" t="str">
        <f>IF($A17="","",(H17*(F17-G17)))</f>
        <v/>
      </c>
    </row>
    <row r="18" spans="1:11" x14ac:dyDescent="0.25">
      <c r="D18" s="11"/>
      <c r="E18" s="11"/>
      <c r="F18" s="12"/>
      <c r="G18" s="12"/>
      <c r="H18" s="13" t="str">
        <f>IF($A18="","",(D18-E18))</f>
        <v/>
      </c>
      <c r="I18" s="13" t="str">
        <f>IF($A18="","",MAX(0,(D18-E18)))</f>
        <v/>
      </c>
      <c r="J18" s="14" t="str">
        <f>IF($A18="","",(H18*F18))</f>
        <v/>
      </c>
      <c r="K18" s="14" t="str">
        <f>IF($A18="","",(H18*(F18-G18)))</f>
        <v/>
      </c>
    </row>
    <row r="19" spans="1:11" x14ac:dyDescent="0.25">
      <c r="D19" s="11"/>
      <c r="E19" s="11"/>
      <c r="F19" s="12"/>
      <c r="G19" s="12"/>
      <c r="H19" s="13" t="str">
        <f>IF($A19="","",(D19-E19))</f>
        <v/>
      </c>
      <c r="I19" s="13" t="str">
        <f>IF($A19="","",MAX(0,(D19-E19)))</f>
        <v/>
      </c>
      <c r="J19" s="14" t="str">
        <f>IF($A19="","",(H19*F19))</f>
        <v/>
      </c>
      <c r="K19" s="14" t="str">
        <f>IF($A19="","",(H19*(F19-G19)))</f>
        <v/>
      </c>
    </row>
    <row r="20" spans="1:11" x14ac:dyDescent="0.25">
      <c r="D20" s="11"/>
      <c r="E20" s="11"/>
      <c r="F20" s="12"/>
      <c r="G20" s="12"/>
      <c r="H20" s="13" t="str">
        <f>IF($A20="","",(D20-E20))</f>
        <v/>
      </c>
      <c r="I20" s="13" t="str">
        <f>IF($A20="","",MAX(0,(D20-E20)))</f>
        <v/>
      </c>
      <c r="J20" s="14" t="str">
        <f>IF($A20="","",(H20*F20))</f>
        <v/>
      </c>
      <c r="K20" s="14" t="str">
        <f>IF($A20="","",(H20*(F20-G20)))</f>
        <v/>
      </c>
    </row>
    <row r="21" spans="1:11" x14ac:dyDescent="0.25">
      <c r="D21" s="11"/>
      <c r="E21" s="11"/>
      <c r="F21" s="12"/>
      <c r="G21" s="12"/>
      <c r="H21" s="13" t="str">
        <f>IF($A21="","",(D21-E21))</f>
        <v/>
      </c>
      <c r="I21" s="13" t="str">
        <f>IF($A21="","",MAX(0,(D21-E21)))</f>
        <v/>
      </c>
      <c r="J21" s="14" t="str">
        <f>IF($A21="","",(H21*F21))</f>
        <v/>
      </c>
      <c r="K21" s="14" t="str">
        <f>IF($A21="","",(H21*(F21-G21)))</f>
        <v/>
      </c>
    </row>
    <row r="22" spans="1:11" x14ac:dyDescent="0.25">
      <c r="D22" s="11"/>
      <c r="E22" s="11"/>
      <c r="F22" s="12"/>
      <c r="G22" s="12"/>
      <c r="H22" s="13" t="str">
        <f>IF($A22="","",(D22-E22))</f>
        <v/>
      </c>
      <c r="I22" s="13" t="str">
        <f>IF($A22="","",MAX(0,(D22-E22)))</f>
        <v/>
      </c>
      <c r="J22" s="14" t="str">
        <f>IF($A22="","",(H22*F22))</f>
        <v/>
      </c>
      <c r="K22" s="14" t="str">
        <f>IF($A22="","",(H22*(F22-G22)))</f>
        <v/>
      </c>
    </row>
    <row r="23" spans="1:11" x14ac:dyDescent="0.25">
      <c r="D23" s="11"/>
      <c r="E23" s="11"/>
      <c r="F23" s="12"/>
      <c r="G23" s="12"/>
      <c r="H23" s="13" t="str">
        <f>IF($A23="","",(D23-E23))</f>
        <v/>
      </c>
      <c r="I23" s="13" t="str">
        <f>IF($A23="","",MAX(0,(D23-E23)))</f>
        <v/>
      </c>
      <c r="J23" s="14" t="str">
        <f>IF($A23="","",(H23*F23))</f>
        <v/>
      </c>
      <c r="K23" s="14" t="str">
        <f>IF($A23="","",(H23*(F23-G23)))</f>
        <v/>
      </c>
    </row>
    <row r="24" spans="1:11" x14ac:dyDescent="0.25">
      <c r="D24" s="11"/>
      <c r="E24" s="11"/>
      <c r="F24" s="12"/>
      <c r="G24" s="12"/>
      <c r="H24" s="13" t="str">
        <f>IF($A24="","",(D24-E24))</f>
        <v/>
      </c>
      <c r="I24" s="13" t="str">
        <f>IF($A24="","",MAX(0,(D24-E24)))</f>
        <v/>
      </c>
      <c r="J24" s="14" t="str">
        <f>IF($A24="","",(H24*F24))</f>
        <v/>
      </c>
      <c r="K24" s="14" t="str">
        <f>IF($A24="","",(H24*(F24-G24)))</f>
        <v/>
      </c>
    </row>
    <row r="25" spans="1:11" x14ac:dyDescent="0.25">
      <c r="D25" s="11"/>
      <c r="E25" s="11"/>
      <c r="F25" s="12"/>
      <c r="G25" s="12"/>
      <c r="H25" s="13" t="str">
        <f>IF($A25="","",(D25-E25))</f>
        <v/>
      </c>
      <c r="I25" s="13" t="str">
        <f>IF($A25="","",MAX(0,(D25-E25)))</f>
        <v/>
      </c>
      <c r="J25" s="14" t="str">
        <f>IF($A25="","",(H25*F25))</f>
        <v/>
      </c>
      <c r="K25" s="14" t="str">
        <f>IF($A25="","",(H25*(F25-G25)))</f>
        <v/>
      </c>
    </row>
    <row r="26" spans="1:11" x14ac:dyDescent="0.25">
      <c r="D26" s="11"/>
      <c r="E26" s="11"/>
      <c r="F26" s="12"/>
      <c r="G26" s="12"/>
      <c r="H26" s="13" t="str">
        <f>IF($A26="","",(D26-E26))</f>
        <v/>
      </c>
      <c r="I26" s="13" t="str">
        <f>IF($A26="","",MAX(0,(D26-E26)))</f>
        <v/>
      </c>
      <c r="J26" s="14" t="str">
        <f>IF($A26="","",(H26*F26))</f>
        <v/>
      </c>
      <c r="K26" s="14" t="str">
        <f>IF($A26="","",(H26*(F26-G26)))</f>
        <v/>
      </c>
    </row>
    <row r="27" spans="1:11" x14ac:dyDescent="0.25">
      <c r="D27" s="11"/>
      <c r="E27" s="11"/>
      <c r="F27" s="12"/>
      <c r="G27" s="12"/>
      <c r="H27" s="13" t="str">
        <f>IF($A27="","",(D27-E27))</f>
        <v/>
      </c>
      <c r="I27" s="13" t="str">
        <f>IF($A27="","",MAX(0,(D27-E27)))</f>
        <v/>
      </c>
      <c r="J27" s="14" t="str">
        <f>IF($A27="","",(H27*F27))</f>
        <v/>
      </c>
      <c r="K27" s="14" t="str">
        <f>IF($A27="","",(H27*(F27-G27)))</f>
        <v/>
      </c>
    </row>
    <row r="28" spans="1:11" x14ac:dyDescent="0.25">
      <c r="D28" s="11"/>
      <c r="E28" s="11"/>
      <c r="F28" s="12"/>
      <c r="G28" s="12"/>
      <c r="H28" s="13" t="str">
        <f>IF($A28="","",(D28-E28))</f>
        <v/>
      </c>
      <c r="I28" s="13" t="str">
        <f>IF($A28="","",MAX(0,(D28-E28)))</f>
        <v/>
      </c>
      <c r="J28" s="14" t="str">
        <f>IF($A28="","",(H28*F28))</f>
        <v/>
      </c>
      <c r="K28" s="14" t="str">
        <f>IF($A28="","",(H28*(F28-G28)))</f>
        <v/>
      </c>
    </row>
    <row r="29" spans="1:11" x14ac:dyDescent="0.25">
      <c r="D29" s="11"/>
      <c r="E29" s="11"/>
      <c r="F29" s="12"/>
      <c r="G29" s="12"/>
      <c r="H29" s="13" t="str">
        <f>IF($A29="","",(D29-E29))</f>
        <v/>
      </c>
      <c r="I29" s="13" t="str">
        <f>IF($A29="","",MAX(0,(D29-E29)))</f>
        <v/>
      </c>
      <c r="J29" s="14" t="str">
        <f>IF($A29="","",(H29*F29))</f>
        <v/>
      </c>
      <c r="K29" s="14" t="str">
        <f>IF($A29="","",(H29*(F29-G29)))</f>
        <v/>
      </c>
    </row>
    <row r="30" spans="1:11" x14ac:dyDescent="0.25">
      <c r="D30" s="11"/>
      <c r="E30" s="11"/>
      <c r="F30" s="12"/>
      <c r="G30" s="12"/>
      <c r="H30" s="13" t="str">
        <f>IF($A30="","",(D30-E30))</f>
        <v/>
      </c>
      <c r="I30" s="13" t="str">
        <f>IF($A30="","",MAX(0,(D30-E30)))</f>
        <v/>
      </c>
      <c r="J30" s="14" t="str">
        <f>IF($A30="","",(H30*F30))</f>
        <v/>
      </c>
      <c r="K30" s="14" t="str">
        <f>IF($A30="","",(H30*(F30-G30)))</f>
        <v/>
      </c>
    </row>
    <row r="31" spans="1:11" x14ac:dyDescent="0.25">
      <c r="D31" s="11"/>
      <c r="E31" s="11"/>
      <c r="F31" s="12"/>
      <c r="G31" s="12"/>
      <c r="H31" s="13" t="str">
        <f>IF($A31="","",(D31-E31))</f>
        <v/>
      </c>
      <c r="I31" s="13" t="str">
        <f>IF($A31="","",MAX(0,(D31-E31)))</f>
        <v/>
      </c>
      <c r="J31" s="14" t="str">
        <f>IF($A31="","",(H31*F31))</f>
        <v/>
      </c>
      <c r="K31" s="14" t="str">
        <f>IF($A31="","",(H31*(F31-G31)))</f>
        <v/>
      </c>
    </row>
    <row r="32" spans="1:11" x14ac:dyDescent="0.25">
      <c r="D32" s="11"/>
      <c r="E32" s="11"/>
      <c r="F32" s="12"/>
      <c r="G32" s="12"/>
      <c r="H32" s="13" t="str">
        <f>IF($A32="","",(D32-E32))</f>
        <v/>
      </c>
      <c r="I32" s="13" t="str">
        <f>IF($A32="","",MAX(0,(D32-E32)))</f>
        <v/>
      </c>
      <c r="J32" s="14" t="str">
        <f>IF($A32="","",(H32*F32))</f>
        <v/>
      </c>
      <c r="K32" s="14" t="str">
        <f>IF($A32="","",(H32*(F32-G32)))</f>
        <v/>
      </c>
    </row>
    <row r="33" spans="1:11" x14ac:dyDescent="0.25">
      <c r="D33" s="11"/>
      <c r="E33" s="11"/>
      <c r="F33" s="12"/>
      <c r="G33" s="12"/>
      <c r="H33" s="13" t="str">
        <f>IF($A33="","",(D33-E33))</f>
        <v/>
      </c>
      <c r="I33" s="13" t="str">
        <f>IF($A33="","",MAX(0,(D33-E33)))</f>
        <v/>
      </c>
      <c r="J33" s="14" t="str">
        <f>IF($A33="","",(H33*F33))</f>
        <v/>
      </c>
      <c r="K33" s="14" t="str">
        <f>IF($A33="","",(H33*(F33-G33)))</f>
        <v/>
      </c>
    </row>
    <row r="34" spans="1:11" x14ac:dyDescent="0.25">
      <c r="D34" s="11"/>
      <c r="E34" s="11"/>
      <c r="F34" s="12"/>
      <c r="G34" s="12"/>
      <c r="H34" s="13" t="str">
        <f>IF($A34="","",(D34-E34))</f>
        <v/>
      </c>
      <c r="I34" s="13" t="str">
        <f>IF($A34="","",MAX(0,(D34-E34)))</f>
        <v/>
      </c>
      <c r="J34" s="14" t="str">
        <f>IF($A34="","",(H34*F34))</f>
        <v/>
      </c>
      <c r="K34" s="14" t="str">
        <f>IF($A34="","",(H34*(F34-G34)))</f>
        <v/>
      </c>
    </row>
    <row r="35" spans="1:11" x14ac:dyDescent="0.25">
      <c r="D35" s="11"/>
      <c r="E35" s="11"/>
      <c r="F35" s="12"/>
      <c r="G35" s="12"/>
      <c r="H35" s="13" t="str">
        <f>IF($A35="","",(D35-E35))</f>
        <v/>
      </c>
      <c r="I35" s="13" t="str">
        <f>IF($A35="","",MAX(0,(D35-E35)))</f>
        <v/>
      </c>
      <c r="J35" s="14" t="str">
        <f>IF($A35="","",(H35*F35))</f>
        <v/>
      </c>
      <c r="K35" s="14" t="str">
        <f>IF($A35="","",(H35*(F35-G35)))</f>
        <v/>
      </c>
    </row>
    <row r="36" spans="1:11" x14ac:dyDescent="0.25">
      <c r="D36" s="11"/>
      <c r="E36" s="11"/>
      <c r="F36" s="12"/>
      <c r="G36" s="12"/>
      <c r="H36" s="13" t="str">
        <f>IF($A36="","",(D36-E36))</f>
        <v/>
      </c>
      <c r="I36" s="13" t="str">
        <f>IF($A36="","",MAX(0,(D36-E36)))</f>
        <v/>
      </c>
      <c r="J36" s="14" t="str">
        <f>IF($A36="","",(H36*F36))</f>
        <v/>
      </c>
      <c r="K36" s="14" t="str">
        <f>IF($A36="","",(H36*(F36-G36)))</f>
        <v/>
      </c>
    </row>
    <row r="37" spans="1:11" x14ac:dyDescent="0.25">
      <c r="D37" s="11"/>
      <c r="E37" s="11"/>
      <c r="F37" s="12"/>
      <c r="G37" s="12"/>
      <c r="H37" s="13" t="str">
        <f>IF($A37="","",(D37-E37))</f>
        <v/>
      </c>
      <c r="I37" s="13" t="str">
        <f>IF($A37="","",MAX(0,(D37-E37)))</f>
        <v/>
      </c>
      <c r="J37" s="14" t="str">
        <f>IF($A37="","",(H37*F37))</f>
        <v/>
      </c>
      <c r="K37" s="14" t="str">
        <f>IF($A37="","",(H37*(F37-G37)))</f>
        <v/>
      </c>
    </row>
    <row r="38" spans="1:11" x14ac:dyDescent="0.25">
      <c r="D38" s="11"/>
      <c r="E38" s="11"/>
      <c r="F38" s="12"/>
      <c r="G38" s="12"/>
      <c r="H38" s="13" t="str">
        <f>IF($A38="","",(D38-E38))</f>
        <v/>
      </c>
      <c r="I38" s="13" t="str">
        <f>IF($A38="","",MAX(0,(D38-E38)))</f>
        <v/>
      </c>
      <c r="J38" s="14" t="str">
        <f>IF($A38="","",(H38*F38))</f>
        <v/>
      </c>
      <c r="K38" s="14" t="str">
        <f>IF($A38="","",(H38*(F38-G38)))</f>
        <v/>
      </c>
    </row>
    <row r="39" spans="1:11" x14ac:dyDescent="0.25">
      <c r="D39" s="11"/>
      <c r="E39" s="11"/>
      <c r="F39" s="12"/>
      <c r="G39" s="12"/>
      <c r="H39" s="13" t="str">
        <f>IF($A39="","",(D39-E39))</f>
        <v/>
      </c>
      <c r="I39" s="13" t="str">
        <f>IF($A39="","",MAX(0,(D39-E39)))</f>
        <v/>
      </c>
      <c r="J39" s="14" t="str">
        <f>IF($A39="","",(H39*F39))</f>
        <v/>
      </c>
      <c r="K39" s="14" t="str">
        <f>IF($A39="","",(H39*(F39-G39)))</f>
        <v/>
      </c>
    </row>
    <row r="40" spans="1:11" x14ac:dyDescent="0.25">
      <c r="D40" s="11"/>
      <c r="E40" s="11"/>
      <c r="F40" s="12"/>
      <c r="G40" s="12"/>
      <c r="H40" s="13" t="str">
        <f>IF($A40="","",(D40-E40))</f>
        <v/>
      </c>
      <c r="I40" s="13" t="str">
        <f>IF($A40="","",MAX(0,(D40-E40)))</f>
        <v/>
      </c>
      <c r="J40" s="14" t="str">
        <f>IF($A40="","",(H40*F40))</f>
        <v/>
      </c>
      <c r="K40" s="14" t="str">
        <f>IF($A40="","",(H40*(F40-G40)))</f>
        <v/>
      </c>
    </row>
    <row r="41" spans="1:11" x14ac:dyDescent="0.25">
      <c r="D41" s="11"/>
      <c r="E41" s="11"/>
      <c r="F41" s="12"/>
      <c r="G41" s="12"/>
      <c r="H41" s="13" t="str">
        <f>IF($A41="","",(D41-E41))</f>
        <v/>
      </c>
      <c r="I41" s="13" t="str">
        <f>IF($A41="","",MAX(0,(D41-E41)))</f>
        <v/>
      </c>
      <c r="J41" s="14" t="str">
        <f>IF($A41="","",(H41*F41))</f>
        <v/>
      </c>
      <c r="K41" s="14" t="str">
        <f>IF($A41="","",(H41*(F41-G41)))</f>
        <v/>
      </c>
    </row>
    <row r="42" spans="1:11" x14ac:dyDescent="0.25">
      <c r="D42" s="11"/>
      <c r="E42" s="11"/>
      <c r="F42" s="12"/>
      <c r="G42" s="12"/>
      <c r="H42" s="13" t="str">
        <f>IF($A42="","",(D42-E42))</f>
        <v/>
      </c>
      <c r="I42" s="13" t="str">
        <f>IF($A42="","",MAX(0,(D42-E42)))</f>
        <v/>
      </c>
      <c r="J42" s="14" t="str">
        <f>IF($A42="","",(H42*F42))</f>
        <v/>
      </c>
      <c r="K42" s="14" t="str">
        <f>IF($A42="","",(H42*(F42-G42)))</f>
        <v/>
      </c>
    </row>
    <row r="43" spans="1:11" x14ac:dyDescent="0.25">
      <c r="D43" s="11"/>
      <c r="E43" s="11"/>
      <c r="F43" s="12"/>
      <c r="G43" s="12"/>
      <c r="H43" s="13" t="str">
        <f>IF($A43="","",(D43-E43))</f>
        <v/>
      </c>
      <c r="I43" s="13" t="str">
        <f>IF($A43="","",MAX(0,(D43-E43)))</f>
        <v/>
      </c>
      <c r="J43" s="14" t="str">
        <f>IF($A43="","",(H43*F43))</f>
        <v/>
      </c>
      <c r="K43" s="14" t="str">
        <f>IF($A43="","",(H43*(F43-G43)))</f>
        <v/>
      </c>
    </row>
    <row r="44" spans="1:11" x14ac:dyDescent="0.25">
      <c r="D44" s="11"/>
      <c r="E44" s="11"/>
      <c r="F44" s="12"/>
      <c r="G44" s="12"/>
      <c r="H44" s="13" t="str">
        <f>IF($A44="","",(D44-E44))</f>
        <v/>
      </c>
      <c r="I44" s="13" t="str">
        <f>IF($A44="","",MAX(0,(D44-E44)))</f>
        <v/>
      </c>
      <c r="J44" s="14" t="str">
        <f>IF($A44="","",(H44*F44))</f>
        <v/>
      </c>
      <c r="K44" s="14" t="str">
        <f>IF($A44="","",(H44*(F44-G44)))</f>
        <v/>
      </c>
    </row>
    <row r="45" spans="1:11" x14ac:dyDescent="0.25">
      <c r="D45" s="11"/>
      <c r="E45" s="11"/>
      <c r="F45" s="12"/>
      <c r="G45" s="12"/>
      <c r="H45" s="13" t="str">
        <f>IF($A45="","",(D45-E45))</f>
        <v/>
      </c>
      <c r="I45" s="13" t="str">
        <f>IF($A45="","",MAX(0,(D45-E45)))</f>
        <v/>
      </c>
      <c r="J45" s="14" t="str">
        <f>IF($A45="","",(H45*F45))</f>
        <v/>
      </c>
      <c r="K45" s="14" t="str">
        <f>IF($A45="","",(H45*(F45-G45)))</f>
        <v/>
      </c>
    </row>
    <row r="46" spans="1:11" x14ac:dyDescent="0.25">
      <c r="D46" s="11"/>
      <c r="E46" s="11"/>
      <c r="F46" s="12"/>
      <c r="G46" s="12"/>
      <c r="H46" s="13" t="str">
        <f>IF($A46="","",(D46-E46))</f>
        <v/>
      </c>
      <c r="I46" s="13" t="str">
        <f>IF($A46="","",MAX(0,(D46-E46)))</f>
        <v/>
      </c>
      <c r="J46" s="14" t="str">
        <f>IF($A46="","",(H46*F46))</f>
        <v/>
      </c>
      <c r="K46" s="14" t="str">
        <f>IF($A46="","",(H46*(F46-G46)))</f>
        <v/>
      </c>
    </row>
    <row r="47" spans="1:11" x14ac:dyDescent="0.25">
      <c r="D47" s="11"/>
      <c r="E47" s="11"/>
      <c r="F47" s="12"/>
      <c r="G47" s="12"/>
      <c r="H47" s="13" t="str">
        <f>IF($A47="","",(D47-E47))</f>
        <v/>
      </c>
      <c r="I47" s="13" t="str">
        <f>IF($A47="","",MAX(0,(D47-E47)))</f>
        <v/>
      </c>
      <c r="J47" s="14" t="str">
        <f>IF($A47="","",(H47*F47))</f>
        <v/>
      </c>
      <c r="K47" s="14" t="str">
        <f>IF($A47="","",(H47*(F47-G47)))</f>
        <v/>
      </c>
    </row>
    <row r="48" spans="1:11" x14ac:dyDescent="0.25">
      <c r="D48" s="11"/>
      <c r="E48" s="11"/>
      <c r="F48" s="12"/>
      <c r="G48" s="12"/>
      <c r="H48" s="13" t="str">
        <f>IF($A48="","",(D48-E48))</f>
        <v/>
      </c>
      <c r="I48" s="13" t="str">
        <f>IF($A48="","",MAX(0,(D48-E48)))</f>
        <v/>
      </c>
      <c r="J48" s="14" t="str">
        <f>IF($A48="","",(H48*F48))</f>
        <v/>
      </c>
      <c r="K48" s="14" t="str">
        <f>IF($A48="","",(H48*(F48-G48)))</f>
        <v/>
      </c>
    </row>
    <row r="49" spans="1:11" x14ac:dyDescent="0.25">
      <c r="D49" s="11"/>
      <c r="E49" s="11"/>
      <c r="F49" s="12"/>
      <c r="G49" s="12"/>
      <c r="H49" s="13" t="str">
        <f>IF($A49="","",(D49-E49))</f>
        <v/>
      </c>
      <c r="I49" s="13" t="str">
        <f>IF($A49="","",MAX(0,(D49-E49)))</f>
        <v/>
      </c>
      <c r="J49" s="14" t="str">
        <f>IF($A49="","",(H49*F49))</f>
        <v/>
      </c>
      <c r="K49" s="14" t="str">
        <f>IF($A49="","",(H49*(F49-G49)))</f>
        <v/>
      </c>
    </row>
    <row r="50" spans="1:11" x14ac:dyDescent="0.25">
      <c r="D50" s="11"/>
      <c r="E50" s="11"/>
      <c r="F50" s="12"/>
      <c r="G50" s="12"/>
      <c r="H50" s="13" t="str">
        <f>IF($A50="","",(D50-E50))</f>
        <v/>
      </c>
      <c r="I50" s="13" t="str">
        <f>IF($A50="","",MAX(0,(D50-E50)))</f>
        <v/>
      </c>
      <c r="J50" s="14" t="str">
        <f>IF($A50="","",(H50*F50))</f>
        <v/>
      </c>
      <c r="K50" s="14" t="str">
        <f>IF($A50="","",(H50*(F50-G50)))</f>
        <v/>
      </c>
    </row>
    <row r="51" spans="1:11" x14ac:dyDescent="0.25">
      <c r="D51" s="11"/>
      <c r="E51" s="11"/>
      <c r="F51" s="12"/>
      <c r="G51" s="12"/>
      <c r="H51" s="13" t="str">
        <f>IF($A51="","",(D51-E51))</f>
        <v/>
      </c>
      <c r="I51" s="13" t="str">
        <f>IF($A51="","",MAX(0,(D51-E51)))</f>
        <v/>
      </c>
      <c r="J51" s="14" t="str">
        <f>IF($A51="","",(H51*F51))</f>
        <v/>
      </c>
      <c r="K51" s="14" t="str">
        <f>IF($A51="","",(H51*(F51-G51)))</f>
        <v/>
      </c>
    </row>
    <row r="52" spans="1:11" x14ac:dyDescent="0.25">
      <c r="D52" s="11"/>
      <c r="E52" s="11"/>
      <c r="F52" s="12"/>
      <c r="G52" s="12"/>
      <c r="H52" s="13" t="str">
        <f>IF($A52="","",(D52-E52))</f>
        <v/>
      </c>
      <c r="I52" s="13" t="str">
        <f>IF($A52="","",MAX(0,(D52-E52)))</f>
        <v/>
      </c>
      <c r="J52" s="14" t="str">
        <f>IF($A52="","",(H52*F52))</f>
        <v/>
      </c>
      <c r="K52" s="14" t="str">
        <f>IF($A52="","",(H52*(F52-G52)))</f>
        <v/>
      </c>
    </row>
    <row r="53" spans="1:11" x14ac:dyDescent="0.25">
      <c r="D53" s="11"/>
      <c r="E53" s="11"/>
      <c r="F53" s="12"/>
      <c r="G53" s="12"/>
      <c r="H53" s="13" t="str">
        <f>IF($A53="","",(D53-E53))</f>
        <v/>
      </c>
      <c r="I53" s="13" t="str">
        <f>IF($A53="","",MAX(0,(D53-E53)))</f>
        <v/>
      </c>
      <c r="J53" s="14" t="str">
        <f>IF($A53="","",(H53*F53))</f>
        <v/>
      </c>
      <c r="K53" s="14" t="str">
        <f>IF($A53="","",(H53*(F53-G53)))</f>
        <v/>
      </c>
    </row>
    <row r="54" spans="1:11" x14ac:dyDescent="0.25">
      <c r="D54" s="11"/>
      <c r="E54" s="11"/>
      <c r="F54" s="12"/>
      <c r="G54" s="12"/>
      <c r="H54" s="13" t="str">
        <f>IF($A54="","",(D54-E54))</f>
        <v/>
      </c>
      <c r="I54" s="13" t="str">
        <f>IF($A54="","",MAX(0,(D54-E54)))</f>
        <v/>
      </c>
      <c r="J54" s="14" t="str">
        <f>IF($A54="","",(H54*F54))</f>
        <v/>
      </c>
      <c r="K54" s="14" t="str">
        <f>IF($A54="","",(H54*(F54-G54)))</f>
        <v/>
      </c>
    </row>
    <row r="55" spans="1:11" x14ac:dyDescent="0.25">
      <c r="D55" s="11"/>
      <c r="E55" s="11"/>
      <c r="F55" s="12"/>
      <c r="G55" s="12"/>
      <c r="H55" s="13" t="str">
        <f>IF($A55="","",(D55-E55))</f>
        <v/>
      </c>
      <c r="I55" s="13" t="str">
        <f>IF($A55="","",MAX(0,(D55-E55)))</f>
        <v/>
      </c>
      <c r="J55" s="14" t="str">
        <f>IF($A55="","",(H55*F55))</f>
        <v/>
      </c>
      <c r="K55" s="14" t="str">
        <f>IF($A55="","",(H55*(F55-G55)))</f>
        <v/>
      </c>
    </row>
    <row r="56" spans="1:11" x14ac:dyDescent="0.25">
      <c r="D56" s="11"/>
      <c r="E56" s="11"/>
      <c r="F56" s="12"/>
      <c r="G56" s="12"/>
      <c r="H56" s="13" t="str">
        <f>IF($A56="","",(D56-E56))</f>
        <v/>
      </c>
      <c r="I56" s="13" t="str">
        <f>IF($A56="","",MAX(0,(D56-E56)))</f>
        <v/>
      </c>
      <c r="J56" s="14" t="str">
        <f>IF($A56="","",(H56*F56))</f>
        <v/>
      </c>
      <c r="K56" s="14" t="str">
        <f>IF($A56="","",(H56*(F56-G56)))</f>
        <v/>
      </c>
    </row>
    <row r="57" spans="1:11" x14ac:dyDescent="0.25">
      <c r="D57" s="11"/>
      <c r="E57" s="11"/>
      <c r="F57" s="12"/>
      <c r="G57" s="12"/>
      <c r="H57" s="13" t="str">
        <f>IF($A57="","",(D57-E57))</f>
        <v/>
      </c>
      <c r="I57" s="13" t="str">
        <f>IF($A57="","",MAX(0,(D57-E57)))</f>
        <v/>
      </c>
      <c r="J57" s="14" t="str">
        <f>IF($A57="","",(H57*F57))</f>
        <v/>
      </c>
      <c r="K57" s="14" t="str">
        <f>IF($A57="","",(H57*(F57-G57)))</f>
        <v/>
      </c>
    </row>
    <row r="58" spans="1:11" x14ac:dyDescent="0.25">
      <c r="D58" s="11"/>
      <c r="E58" s="11"/>
      <c r="F58" s="12"/>
      <c r="G58" s="12"/>
      <c r="H58" s="13" t="str">
        <f>IF($A58="","",(D58-E58))</f>
        <v/>
      </c>
      <c r="I58" s="13" t="str">
        <f>IF($A58="","",MAX(0,(D58-E58)))</f>
        <v/>
      </c>
      <c r="J58" s="14" t="str">
        <f>IF($A58="","",(H58*F58))</f>
        <v/>
      </c>
      <c r="K58" s="14" t="str">
        <f>IF($A58="","",(H58*(F58-G58)))</f>
        <v/>
      </c>
    </row>
    <row r="59" spans="1:11" x14ac:dyDescent="0.25">
      <c r="D59" s="11"/>
      <c r="E59" s="11"/>
      <c r="F59" s="12"/>
      <c r="G59" s="12"/>
      <c r="H59" s="13" t="str">
        <f>IF($A59="","",(D59-E59))</f>
        <v/>
      </c>
      <c r="I59" s="13" t="str">
        <f>IF($A59="","",MAX(0,(D59-E59)))</f>
        <v/>
      </c>
      <c r="J59" s="14" t="str">
        <f>IF($A59="","",(H59*F59))</f>
        <v/>
      </c>
      <c r="K59" s="14" t="str">
        <f>IF($A59="","",(H59*(F59-G59)))</f>
        <v/>
      </c>
    </row>
    <row r="60" spans="1:11" x14ac:dyDescent="0.25">
      <c r="D60" s="11"/>
      <c r="E60" s="11"/>
      <c r="F60" s="12"/>
      <c r="G60" s="12"/>
      <c r="H60" s="13" t="str">
        <f>IF($A60="","",(D60-E60))</f>
        <v/>
      </c>
      <c r="I60" s="13" t="str">
        <f>IF($A60="","",MAX(0,(D60-E60)))</f>
        <v/>
      </c>
      <c r="J60" s="14" t="str">
        <f>IF($A60="","",(H60*F60))</f>
        <v/>
      </c>
      <c r="K60" s="14" t="str">
        <f>IF($A60="","",(H60*(F60-G60)))</f>
        <v/>
      </c>
    </row>
    <row r="61" spans="1:11" x14ac:dyDescent="0.25">
      <c r="D61" s="11"/>
      <c r="E61" s="11"/>
      <c r="F61" s="12"/>
      <c r="G61" s="12"/>
      <c r="H61" s="13" t="str">
        <f>IF($A61="","",(D61-E61))</f>
        <v/>
      </c>
      <c r="I61" s="13" t="str">
        <f>IF($A61="","",MAX(0,(D61-E61)))</f>
        <v/>
      </c>
      <c r="J61" s="14" t="str">
        <f>IF($A61="","",(H61*F61))</f>
        <v/>
      </c>
      <c r="K61" s="14" t="str">
        <f>IF($A61="","",(H61*(F61-G61)))</f>
        <v/>
      </c>
    </row>
    <row r="62" spans="1:11" x14ac:dyDescent="0.25">
      <c r="D62" s="11"/>
      <c r="E62" s="11"/>
      <c r="F62" s="12"/>
      <c r="G62" s="12"/>
      <c r="H62" s="13" t="str">
        <f>IF($A62="","",(D62-E62))</f>
        <v/>
      </c>
      <c r="I62" s="13" t="str">
        <f>IF($A62="","",MAX(0,(D62-E62)))</f>
        <v/>
      </c>
      <c r="J62" s="14" t="str">
        <f>IF($A62="","",(H62*F62))</f>
        <v/>
      </c>
      <c r="K62" s="14" t="str">
        <f>IF($A62="","",(H62*(F62-G62)))</f>
        <v/>
      </c>
    </row>
    <row r="63" spans="1:11" x14ac:dyDescent="0.25">
      <c r="D63" s="11"/>
      <c r="E63" s="11"/>
      <c r="F63" s="12"/>
      <c r="G63" s="12"/>
      <c r="H63" s="13" t="str">
        <f>IF($A63="","",(D63-E63))</f>
        <v/>
      </c>
      <c r="I63" s="13" t="str">
        <f>IF($A63="","",MAX(0,(D63-E63)))</f>
        <v/>
      </c>
      <c r="J63" s="14" t="str">
        <f>IF($A63="","",(H63*F63))</f>
        <v/>
      </c>
      <c r="K63" s="14" t="str">
        <f>IF($A63="","",(H63*(F63-G63)))</f>
        <v/>
      </c>
    </row>
    <row r="64" spans="1:11" x14ac:dyDescent="0.25">
      <c r="D64" s="11"/>
      <c r="E64" s="11"/>
      <c r="F64" s="12"/>
      <c r="G64" s="12"/>
      <c r="H64" s="13" t="str">
        <f>IF($A64="","",(D64-E64))</f>
        <v/>
      </c>
      <c r="I64" s="13" t="str">
        <f>IF($A64="","",MAX(0,(D64-E64)))</f>
        <v/>
      </c>
      <c r="J64" s="14" t="str">
        <f>IF($A64="","",(H64*F64))</f>
        <v/>
      </c>
      <c r="K64" s="14" t="str">
        <f>IF($A64="","",(H64*(F64-G64)))</f>
        <v/>
      </c>
    </row>
    <row r="65" spans="1:11" x14ac:dyDescent="0.25">
      <c r="D65" s="11"/>
      <c r="E65" s="11"/>
      <c r="F65" s="12"/>
      <c r="G65" s="12"/>
      <c r="H65" s="13" t="str">
        <f>IF($A65="","",(D65-E65))</f>
        <v/>
      </c>
      <c r="I65" s="13" t="str">
        <f>IF($A65="","",MAX(0,(D65-E65)))</f>
        <v/>
      </c>
      <c r="J65" s="14" t="str">
        <f>IF($A65="","",(H65*F65))</f>
        <v/>
      </c>
      <c r="K65" s="14" t="str">
        <f>IF($A65="","",(H65*(F65-G65)))</f>
        <v/>
      </c>
    </row>
    <row r="66" spans="1:11" x14ac:dyDescent="0.25">
      <c r="D66" s="11"/>
      <c r="E66" s="11"/>
      <c r="F66" s="12"/>
      <c r="G66" s="12"/>
      <c r="H66" s="13" t="str">
        <f>IF($A66="","",(D66-E66))</f>
        <v/>
      </c>
      <c r="I66" s="13" t="str">
        <f>IF($A66="","",MAX(0,(D66-E66)))</f>
        <v/>
      </c>
      <c r="J66" s="14" t="str">
        <f>IF($A66="","",(H66*F66))</f>
        <v/>
      </c>
      <c r="K66" s="14" t="str">
        <f>IF($A66="","",(H66*(F66-G66)))</f>
        <v/>
      </c>
    </row>
    <row r="67" spans="1:11" x14ac:dyDescent="0.25">
      <c r="D67" s="11"/>
      <c r="E67" s="11"/>
      <c r="F67" s="12"/>
      <c r="G67" s="12"/>
      <c r="H67" s="13" t="str">
        <f>IF($A67="","",(D67-E67))</f>
        <v/>
      </c>
      <c r="I67" s="13" t="str">
        <f>IF($A67="","",MAX(0,(D67-E67)))</f>
        <v/>
      </c>
      <c r="J67" s="14" t="str">
        <f>IF($A67="","",(H67*F67))</f>
        <v/>
      </c>
      <c r="K67" s="14" t="str">
        <f>IF($A67="","",(H67*(F67-G67)))</f>
        <v/>
      </c>
    </row>
    <row r="68" spans="1:11" x14ac:dyDescent="0.25">
      <c r="D68" s="11"/>
      <c r="E68" s="11"/>
      <c r="F68" s="12"/>
      <c r="G68" s="12"/>
      <c r="H68" s="13" t="str">
        <f>IF($A68="","",(D68-E68))</f>
        <v/>
      </c>
      <c r="I68" s="13" t="str">
        <f>IF($A68="","",MAX(0,(D68-E68)))</f>
        <v/>
      </c>
      <c r="J68" s="14" t="str">
        <f>IF($A68="","",(H68*F68))</f>
        <v/>
      </c>
      <c r="K68" s="14" t="str">
        <f>IF($A68="","",(H68*(F68-G68)))</f>
        <v/>
      </c>
    </row>
    <row r="69" spans="1:11" x14ac:dyDescent="0.25">
      <c r="D69" s="11"/>
      <c r="E69" s="11"/>
      <c r="F69" s="12"/>
      <c r="G69" s="12"/>
      <c r="H69" s="13" t="str">
        <f>IF($A69="","",(D69-E69))</f>
        <v/>
      </c>
      <c r="I69" s="13" t="str">
        <f>IF($A69="","",MAX(0,(D69-E69)))</f>
        <v/>
      </c>
      <c r="J69" s="14" t="str">
        <f>IF($A69="","",(H69*F69))</f>
        <v/>
      </c>
      <c r="K69" s="14" t="str">
        <f>IF($A69="","",(H69*(F69-G69)))</f>
        <v/>
      </c>
    </row>
    <row r="70" spans="1:11" x14ac:dyDescent="0.25">
      <c r="D70" s="11"/>
      <c r="E70" s="11"/>
      <c r="F70" s="12"/>
      <c r="G70" s="12"/>
      <c r="H70" s="13" t="str">
        <f>IF($A70="","",(D70-E70))</f>
        <v/>
      </c>
      <c r="I70" s="13" t="str">
        <f>IF($A70="","",MAX(0,(D70-E70)))</f>
        <v/>
      </c>
      <c r="J70" s="14" t="str">
        <f>IF($A70="","",(H70*F70))</f>
        <v/>
      </c>
      <c r="K70" s="14" t="str">
        <f>IF($A70="","",(H70*(F70-G70)))</f>
        <v/>
      </c>
    </row>
    <row r="71" spans="1:11" x14ac:dyDescent="0.25">
      <c r="D71" s="11"/>
      <c r="E71" s="11"/>
      <c r="F71" s="12"/>
      <c r="G71" s="12"/>
      <c r="H71" s="13" t="str">
        <f>IF($A71="","",(D71-E71))</f>
        <v/>
      </c>
      <c r="I71" s="13" t="str">
        <f>IF($A71="","",MAX(0,(D71-E71)))</f>
        <v/>
      </c>
      <c r="J71" s="14" t="str">
        <f>IF($A71="","",(H71*F71))</f>
        <v/>
      </c>
      <c r="K71" s="14" t="str">
        <f>IF($A71="","",(H71*(F71-G71)))</f>
        <v/>
      </c>
    </row>
    <row r="72" spans="1:11" x14ac:dyDescent="0.25">
      <c r="D72" s="11"/>
      <c r="E72" s="11"/>
      <c r="F72" s="12"/>
      <c r="G72" s="12"/>
      <c r="H72" s="13" t="str">
        <f>IF($A72="","",(D72-E72))</f>
        <v/>
      </c>
      <c r="I72" s="13" t="str">
        <f>IF($A72="","",MAX(0,(D72-E72)))</f>
        <v/>
      </c>
      <c r="J72" s="14" t="str">
        <f>IF($A72="","",(H72*F72))</f>
        <v/>
      </c>
      <c r="K72" s="14" t="str">
        <f>IF($A72="","",(H72*(F72-G72)))</f>
        <v/>
      </c>
    </row>
    <row r="73" spans="1:11" x14ac:dyDescent="0.25">
      <c r="D73" s="11"/>
      <c r="E73" s="11"/>
      <c r="F73" s="12"/>
      <c r="G73" s="12"/>
      <c r="H73" s="13" t="str">
        <f>IF($A73="","",(D73-E73))</f>
        <v/>
      </c>
      <c r="I73" s="13" t="str">
        <f>IF($A73="","",MAX(0,(D73-E73)))</f>
        <v/>
      </c>
      <c r="J73" s="14" t="str">
        <f>IF($A73="","",(H73*F73))</f>
        <v/>
      </c>
      <c r="K73" s="14" t="str">
        <f>IF($A73="","",(H73*(F73-G73)))</f>
        <v/>
      </c>
    </row>
    <row r="74" spans="1:11" x14ac:dyDescent="0.25">
      <c r="D74" s="11"/>
      <c r="E74" s="11"/>
      <c r="F74" s="12"/>
      <c r="G74" s="12"/>
      <c r="H74" s="13" t="str">
        <f>IF($A74="","",(D74-E74))</f>
        <v/>
      </c>
      <c r="I74" s="13" t="str">
        <f>IF($A74="","",MAX(0,(D74-E74)))</f>
        <v/>
      </c>
      <c r="J74" s="14" t="str">
        <f>IF($A74="","",(H74*F74))</f>
        <v/>
      </c>
      <c r="K74" s="14" t="str">
        <f>IF($A74="","",(H74*(F74-G74)))</f>
        <v/>
      </c>
    </row>
    <row r="75" spans="1:11" x14ac:dyDescent="0.25">
      <c r="D75" s="11"/>
      <c r="E75" s="11"/>
      <c r="F75" s="12"/>
      <c r="G75" s="12"/>
      <c r="H75" s="13" t="str">
        <f>IF($A75="","",(D75-E75))</f>
        <v/>
      </c>
      <c r="I75" s="13" t="str">
        <f>IF($A75="","",MAX(0,(D75-E75)))</f>
        <v/>
      </c>
      <c r="J75" s="14" t="str">
        <f>IF($A75="","",(H75*F75))</f>
        <v/>
      </c>
      <c r="K75" s="14" t="str">
        <f>IF($A75="","",(H75*(F75-G75)))</f>
        <v/>
      </c>
    </row>
    <row r="76" spans="1:11" x14ac:dyDescent="0.25">
      <c r="D76" s="11"/>
      <c r="E76" s="11"/>
      <c r="F76" s="12"/>
      <c r="G76" s="12"/>
      <c r="H76" s="13" t="str">
        <f>IF($A76="","",(D76-E76))</f>
        <v/>
      </c>
      <c r="I76" s="13" t="str">
        <f>IF($A76="","",MAX(0,(D76-E76)))</f>
        <v/>
      </c>
      <c r="J76" s="14" t="str">
        <f>IF($A76="","",(H76*F76))</f>
        <v/>
      </c>
      <c r="K76" s="14" t="str">
        <f>IF($A76="","",(H76*(F76-G76)))</f>
        <v/>
      </c>
    </row>
    <row r="77" spans="1:11" x14ac:dyDescent="0.25">
      <c r="D77" s="11"/>
      <c r="E77" s="11"/>
      <c r="F77" s="12"/>
      <c r="G77" s="12"/>
      <c r="H77" s="13" t="str">
        <f>IF($A77="","",(D77-E77))</f>
        <v/>
      </c>
      <c r="I77" s="13" t="str">
        <f>IF($A77="","",MAX(0,(D77-E77)))</f>
        <v/>
      </c>
      <c r="J77" s="14" t="str">
        <f>IF($A77="","",(H77*F77))</f>
        <v/>
      </c>
      <c r="K77" s="14" t="str">
        <f>IF($A77="","",(H77*(F77-G77)))</f>
        <v/>
      </c>
    </row>
    <row r="78" spans="1:11" x14ac:dyDescent="0.25">
      <c r="D78" s="11"/>
      <c r="E78" s="11"/>
      <c r="F78" s="12"/>
      <c r="G78" s="12"/>
      <c r="H78" s="13" t="str">
        <f>IF($A78="","",(D78-E78))</f>
        <v/>
      </c>
      <c r="I78" s="13" t="str">
        <f>IF($A78="","",MAX(0,(D78-E78)))</f>
        <v/>
      </c>
      <c r="J78" s="14" t="str">
        <f>IF($A78="","",(H78*F78))</f>
        <v/>
      </c>
      <c r="K78" s="14" t="str">
        <f>IF($A78="","",(H78*(F78-G78)))</f>
        <v/>
      </c>
    </row>
    <row r="79" spans="1:11" x14ac:dyDescent="0.25">
      <c r="D79" s="11"/>
      <c r="E79" s="11"/>
      <c r="F79" s="12"/>
      <c r="G79" s="12"/>
      <c r="H79" s="13" t="str">
        <f>IF($A79="","",(D79-E79))</f>
        <v/>
      </c>
      <c r="I79" s="13" t="str">
        <f>IF($A79="","",MAX(0,(D79-E79)))</f>
        <v/>
      </c>
      <c r="J79" s="14" t="str">
        <f>IF($A79="","",(H79*F79))</f>
        <v/>
      </c>
      <c r="K79" s="14" t="str">
        <f>IF($A79="","",(H79*(F79-G79)))</f>
        <v/>
      </c>
    </row>
    <row r="80" spans="1:11" x14ac:dyDescent="0.25">
      <c r="D80" s="11"/>
      <c r="E80" s="11"/>
      <c r="F80" s="12"/>
      <c r="G80" s="12"/>
      <c r="H80" s="13" t="str">
        <f>IF($A80="","",(D80-E80))</f>
        <v/>
      </c>
      <c r="I80" s="13" t="str">
        <f>IF($A80="","",MAX(0,(D80-E80)))</f>
        <v/>
      </c>
      <c r="J80" s="14" t="str">
        <f>IF($A80="","",(H80*F80))</f>
        <v/>
      </c>
      <c r="K80" s="14" t="str">
        <f>IF($A80="","",(H80*(F80-G80)))</f>
        <v/>
      </c>
    </row>
    <row r="81" spans="1:11" x14ac:dyDescent="0.25">
      <c r="D81" s="11"/>
      <c r="E81" s="11"/>
      <c r="F81" s="12"/>
      <c r="G81" s="12"/>
      <c r="H81" s="13" t="str">
        <f>IF($A81="","",(D81-E81))</f>
        <v/>
      </c>
      <c r="I81" s="13" t="str">
        <f>IF($A81="","",MAX(0,(D81-E81)))</f>
        <v/>
      </c>
      <c r="J81" s="14" t="str">
        <f>IF($A81="","",(H81*F81))</f>
        <v/>
      </c>
      <c r="K81" s="14" t="str">
        <f>IF($A81="","",(H81*(F81-G81)))</f>
        <v/>
      </c>
    </row>
    <row r="82" spans="1:11" x14ac:dyDescent="0.25">
      <c r="D82" s="11"/>
      <c r="E82" s="11"/>
      <c r="F82" s="12"/>
      <c r="G82" s="12"/>
      <c r="H82" s="13" t="str">
        <f>IF($A82="","",(D82-E82))</f>
        <v/>
      </c>
      <c r="I82" s="13" t="str">
        <f>IF($A82="","",MAX(0,(D82-E82)))</f>
        <v/>
      </c>
      <c r="J82" s="14" t="str">
        <f>IF($A82="","",(H82*F82))</f>
        <v/>
      </c>
      <c r="K82" s="14" t="str">
        <f>IF($A82="","",(H82*(F82-G82)))</f>
        <v/>
      </c>
    </row>
    <row r="83" spans="1:11" x14ac:dyDescent="0.25">
      <c r="D83" s="11"/>
      <c r="E83" s="11"/>
      <c r="F83" s="12"/>
      <c r="G83" s="12"/>
      <c r="H83" s="13" t="str">
        <f>IF($A83="","",(D83-E83))</f>
        <v/>
      </c>
      <c r="I83" s="13" t="str">
        <f>IF($A83="","",MAX(0,(D83-E83)))</f>
        <v/>
      </c>
      <c r="J83" s="14" t="str">
        <f>IF($A83="","",(H83*F83))</f>
        <v/>
      </c>
      <c r="K83" s="14" t="str">
        <f>IF($A83="","",(H83*(F83-G83)))</f>
        <v/>
      </c>
    </row>
    <row r="84" spans="1:11" x14ac:dyDescent="0.25">
      <c r="D84" s="11"/>
      <c r="E84" s="11"/>
      <c r="F84" s="12"/>
      <c r="G84" s="12"/>
      <c r="H84" s="13" t="str">
        <f>IF($A84="","",(D84-E84))</f>
        <v/>
      </c>
      <c r="I84" s="13" t="str">
        <f>IF($A84="","",MAX(0,(D84-E84)))</f>
        <v/>
      </c>
      <c r="J84" s="14" t="str">
        <f>IF($A84="","",(H84*F84))</f>
        <v/>
      </c>
      <c r="K84" s="14" t="str">
        <f>IF($A84="","",(H84*(F84-G84)))</f>
        <v/>
      </c>
    </row>
    <row r="85" spans="1:11" x14ac:dyDescent="0.25">
      <c r="D85" s="11"/>
      <c r="E85" s="11"/>
      <c r="F85" s="12"/>
      <c r="G85" s="12"/>
      <c r="H85" s="13" t="str">
        <f>IF($A85="","",(D85-E85))</f>
        <v/>
      </c>
      <c r="I85" s="13" t="str">
        <f>IF($A85="","",MAX(0,(D85-E85)))</f>
        <v/>
      </c>
      <c r="J85" s="14" t="str">
        <f>IF($A85="","",(H85*F85))</f>
        <v/>
      </c>
      <c r="K85" s="14" t="str">
        <f>IF($A85="","",(H85*(F85-G85)))</f>
        <v/>
      </c>
    </row>
    <row r="86" spans="1:11" x14ac:dyDescent="0.25">
      <c r="D86" s="11"/>
      <c r="E86" s="11"/>
      <c r="F86" s="12"/>
      <c r="G86" s="12"/>
      <c r="H86" s="13" t="str">
        <f>IF($A86="","",(D86-E86))</f>
        <v/>
      </c>
      <c r="I86" s="13" t="str">
        <f>IF($A86="","",MAX(0,(D86-E86)))</f>
        <v/>
      </c>
      <c r="J86" s="14" t="str">
        <f>IF($A86="","",(H86*F86))</f>
        <v/>
      </c>
      <c r="K86" s="14" t="str">
        <f>IF($A86="","",(H86*(F86-G86)))</f>
        <v/>
      </c>
    </row>
    <row r="87" spans="1:11" x14ac:dyDescent="0.25">
      <c r="D87" s="11"/>
      <c r="E87" s="11"/>
      <c r="F87" s="12"/>
      <c r="G87" s="12"/>
      <c r="H87" s="13" t="str">
        <f>IF($A87="","",(D87-E87))</f>
        <v/>
      </c>
      <c r="I87" s="13" t="str">
        <f>IF($A87="","",MAX(0,(D87-E87)))</f>
        <v/>
      </c>
      <c r="J87" s="14" t="str">
        <f>IF($A87="","",(H87*F87))</f>
        <v/>
      </c>
      <c r="K87" s="14" t="str">
        <f>IF($A87="","",(H87*(F87-G87)))</f>
        <v/>
      </c>
    </row>
    <row r="88" spans="1:11" x14ac:dyDescent="0.25">
      <c r="D88" s="11"/>
      <c r="E88" s="11"/>
      <c r="F88" s="12"/>
      <c r="G88" s="12"/>
      <c r="H88" s="13" t="str">
        <f>IF($A88="","",(D88-E88))</f>
        <v/>
      </c>
      <c r="I88" s="13" t="str">
        <f>IF($A88="","",MAX(0,(D88-E88)))</f>
        <v/>
      </c>
      <c r="J88" s="14" t="str">
        <f>IF($A88="","",(H88*F88))</f>
        <v/>
      </c>
      <c r="K88" s="14" t="str">
        <f>IF($A88="","",(H88*(F88-G88)))</f>
        <v/>
      </c>
    </row>
    <row r="89" spans="1:11" x14ac:dyDescent="0.25">
      <c r="D89" s="11"/>
      <c r="E89" s="11"/>
      <c r="F89" s="12"/>
      <c r="G89" s="12"/>
      <c r="H89" s="13" t="str">
        <f>IF($A89="","",(D89-E89))</f>
        <v/>
      </c>
      <c r="I89" s="13" t="str">
        <f>IF($A89="","",MAX(0,(D89-E89)))</f>
        <v/>
      </c>
      <c r="J89" s="14" t="str">
        <f>IF($A89="","",(H89*F89))</f>
        <v/>
      </c>
      <c r="K89" s="14" t="str">
        <f>IF($A89="","",(H89*(F89-G89)))</f>
        <v/>
      </c>
    </row>
    <row r="90" spans="1:11" x14ac:dyDescent="0.25">
      <c r="D90" s="11"/>
      <c r="E90" s="11"/>
      <c r="F90" s="12"/>
      <c r="G90" s="12"/>
      <c r="H90" s="13" t="str">
        <f>IF($A90="","",(D90-E90))</f>
        <v/>
      </c>
      <c r="I90" s="13" t="str">
        <f>IF($A90="","",MAX(0,(D90-E90)))</f>
        <v/>
      </c>
      <c r="J90" s="14" t="str">
        <f>IF($A90="","",(H90*F90))</f>
        <v/>
      </c>
      <c r="K90" s="14" t="str">
        <f>IF($A90="","",(H90*(F90-G90)))</f>
        <v/>
      </c>
    </row>
    <row r="91" spans="1:11" x14ac:dyDescent="0.25">
      <c r="D91" s="11"/>
      <c r="E91" s="11"/>
      <c r="F91" s="12"/>
      <c r="G91" s="12"/>
      <c r="H91" s="13" t="str">
        <f>IF($A91="","",(D91-E91))</f>
        <v/>
      </c>
      <c r="I91" s="13" t="str">
        <f>IF($A91="","",MAX(0,(D91-E91)))</f>
        <v/>
      </c>
      <c r="J91" s="14" t="str">
        <f>IF($A91="","",(H91*F91))</f>
        <v/>
      </c>
      <c r="K91" s="14" t="str">
        <f>IF($A91="","",(H91*(F91-G91)))</f>
        <v/>
      </c>
    </row>
    <row r="92" spans="1:11" x14ac:dyDescent="0.25">
      <c r="D92" s="11"/>
      <c r="E92" s="11"/>
      <c r="F92" s="12"/>
      <c r="G92" s="12"/>
      <c r="H92" s="13" t="str">
        <f>IF($A92="","",(D92-E92))</f>
        <v/>
      </c>
      <c r="I92" s="13" t="str">
        <f>IF($A92="","",MAX(0,(D92-E92)))</f>
        <v/>
      </c>
      <c r="J92" s="14" t="str">
        <f>IF($A92="","",(H92*F92))</f>
        <v/>
      </c>
      <c r="K92" s="14" t="str">
        <f>IF($A92="","",(H92*(F92-G92)))</f>
        <v/>
      </c>
    </row>
    <row r="93" spans="1:11" x14ac:dyDescent="0.25">
      <c r="D93" s="11"/>
      <c r="E93" s="11"/>
      <c r="F93" s="12"/>
      <c r="G93" s="12"/>
      <c r="H93" s="13" t="str">
        <f>IF($A93="","",(D93-E93))</f>
        <v/>
      </c>
      <c r="I93" s="13" t="str">
        <f>IF($A93="","",MAX(0,(D93-E93)))</f>
        <v/>
      </c>
      <c r="J93" s="14" t="str">
        <f>IF($A93="","",(H93*F93))</f>
        <v/>
      </c>
      <c r="K93" s="14" t="str">
        <f>IF($A93="","",(H93*(F93-G93)))</f>
        <v/>
      </c>
    </row>
    <row r="94" spans="1:11" x14ac:dyDescent="0.25">
      <c r="D94" s="11"/>
      <c r="E94" s="11"/>
      <c r="F94" s="12"/>
      <c r="G94" s="12"/>
      <c r="H94" s="13" t="str">
        <f>IF($A94="","",(D94-E94))</f>
        <v/>
      </c>
      <c r="I94" s="13" t="str">
        <f>IF($A94="","",MAX(0,(D94-E94)))</f>
        <v/>
      </c>
      <c r="J94" s="14" t="str">
        <f>IF($A94="","",(H94*F94))</f>
        <v/>
      </c>
      <c r="K94" s="14" t="str">
        <f>IF($A94="","",(H94*(F94-G94)))</f>
        <v/>
      </c>
    </row>
    <row r="95" spans="1:11" x14ac:dyDescent="0.25">
      <c r="D95" s="11"/>
      <c r="E95" s="11"/>
      <c r="F95" s="12"/>
      <c r="G95" s="12"/>
      <c r="H95" s="13" t="str">
        <f>IF($A95="","",(D95-E95))</f>
        <v/>
      </c>
      <c r="I95" s="13" t="str">
        <f>IF($A95="","",MAX(0,(D95-E95)))</f>
        <v/>
      </c>
      <c r="J95" s="14" t="str">
        <f>IF($A95="","",(H95*F95))</f>
        <v/>
      </c>
      <c r="K95" s="14" t="str">
        <f>IF($A95="","",(H95*(F95-G95)))</f>
        <v/>
      </c>
    </row>
    <row r="96" spans="1:11" x14ac:dyDescent="0.25">
      <c r="D96" s="11"/>
      <c r="E96" s="11"/>
      <c r="F96" s="12"/>
      <c r="G96" s="12"/>
      <c r="H96" s="13" t="str">
        <f>IF($A96="","",(D96-E96))</f>
        <v/>
      </c>
      <c r="I96" s="13" t="str">
        <f>IF($A96="","",MAX(0,(D96-E96)))</f>
        <v/>
      </c>
      <c r="J96" s="14" t="str">
        <f>IF($A96="","",(H96*F96))</f>
        <v/>
      </c>
      <c r="K96" s="14" t="str">
        <f>IF($A96="","",(H96*(F96-G96)))</f>
        <v/>
      </c>
    </row>
    <row r="97" spans="1:11" x14ac:dyDescent="0.25">
      <c r="D97" s="11"/>
      <c r="E97" s="11"/>
      <c r="F97" s="12"/>
      <c r="G97" s="12"/>
      <c r="H97" s="13" t="str">
        <f>IF($A97="","",(D97-E97))</f>
        <v/>
      </c>
      <c r="I97" s="13" t="str">
        <f>IF($A97="","",MAX(0,(D97-E97)))</f>
        <v/>
      </c>
      <c r="J97" s="14" t="str">
        <f>IF($A97="","",(H97*F97))</f>
        <v/>
      </c>
      <c r="K97" s="14" t="str">
        <f>IF($A97="","",(H97*(F97-G97)))</f>
        <v/>
      </c>
    </row>
    <row r="98" spans="1:11" x14ac:dyDescent="0.25">
      <c r="D98" s="11"/>
      <c r="E98" s="11"/>
      <c r="F98" s="12"/>
      <c r="G98" s="12"/>
      <c r="H98" s="13" t="str">
        <f>IF($A98="","",(D98-E98))</f>
        <v/>
      </c>
      <c r="I98" s="13" t="str">
        <f>IF($A98="","",MAX(0,(D98-E98)))</f>
        <v/>
      </c>
      <c r="J98" s="14" t="str">
        <f>IF($A98="","",(H98*F98))</f>
        <v/>
      </c>
      <c r="K98" s="14" t="str">
        <f>IF($A98="","",(H98*(F98-G98)))</f>
        <v/>
      </c>
    </row>
    <row r="99" spans="1:11" x14ac:dyDescent="0.25">
      <c r="D99" s="11"/>
      <c r="E99" s="11"/>
      <c r="F99" s="12"/>
      <c r="G99" s="12"/>
      <c r="H99" s="13" t="str">
        <f>IF($A99="","",(D99-E99))</f>
        <v/>
      </c>
      <c r="I99" s="13" t="str">
        <f>IF($A99="","",MAX(0,(D99-E99)))</f>
        <v/>
      </c>
      <c r="J99" s="14" t="str">
        <f>IF($A99="","",(H99*F99))</f>
        <v/>
      </c>
      <c r="K99" s="14" t="str">
        <f>IF($A99="","",(H99*(F99-G99)))</f>
        <v/>
      </c>
    </row>
    <row r="100" spans="1:11" x14ac:dyDescent="0.25">
      <c r="D100" s="11"/>
      <c r="E100" s="11"/>
      <c r="F100" s="12"/>
      <c r="G100" s="12"/>
      <c r="H100" s="13" t="str">
        <f>IF($A100="","",(D100-E100))</f>
        <v/>
      </c>
      <c r="I100" s="13" t="str">
        <f>IF($A100="","",MAX(0,(D100-E100)))</f>
        <v/>
      </c>
      <c r="J100" s="14" t="str">
        <f>IF($A100="","",(H100*F100))</f>
        <v/>
      </c>
      <c r="K100" s="14" t="str">
        <f>IF($A100="","",(H100*(F100-G100)))</f>
        <v/>
      </c>
    </row>
    <row r="101" spans="1:11" x14ac:dyDescent="0.25">
      <c r="D101" s="11"/>
      <c r="E101" s="11"/>
      <c r="F101" s="12"/>
      <c r="G101" s="12"/>
      <c r="H101" s="13" t="str">
        <f>IF($A101="","",(D101-E101))</f>
        <v/>
      </c>
      <c r="I101" s="13" t="str">
        <f>IF($A101="","",MAX(0,(D101-E101)))</f>
        <v/>
      </c>
      <c r="J101" s="14" t="str">
        <f>IF($A101="","",(H101*F101))</f>
        <v/>
      </c>
      <c r="K101" s="14" t="str">
        <f>IF($A101="","",(H101*(F101-G101)))</f>
        <v/>
      </c>
    </row>
    <row r="102" spans="1:11" x14ac:dyDescent="0.25">
      <c r="D102" s="11"/>
      <c r="E102" s="11"/>
      <c r="F102" s="12"/>
      <c r="G102" s="12"/>
      <c r="H102" s="13" t="str">
        <f>IF($A102="","",(D102-E102))</f>
        <v/>
      </c>
      <c r="I102" s="13" t="str">
        <f>IF($A102="","",MAX(0,(D102-E102)))</f>
        <v/>
      </c>
      <c r="J102" s="14" t="str">
        <f>IF($A102="","",(H102*F102))</f>
        <v/>
      </c>
      <c r="K102" s="14" t="str">
        <f>IF($A102="","",(H102*(F102-G102)))</f>
        <v/>
      </c>
    </row>
    <row r="103" spans="1:11" x14ac:dyDescent="0.25">
      <c r="D103" s="11"/>
      <c r="E103" s="11"/>
      <c r="F103" s="12"/>
      <c r="G103" s="12"/>
      <c r="H103" s="13" t="str">
        <f>IF($A103="","",(D103-E103))</f>
        <v/>
      </c>
      <c r="I103" s="13" t="str">
        <f>IF($A103="","",MAX(0,(D103-E103)))</f>
        <v/>
      </c>
      <c r="J103" s="14" t="str">
        <f>IF($A103="","",(H103*F103))</f>
        <v/>
      </c>
      <c r="K103" s="14" t="str">
        <f>IF($A103="","",(H103*(F103-G103)))</f>
        <v/>
      </c>
    </row>
    <row r="104" spans="1:11" x14ac:dyDescent="0.25">
      <c r="D104" s="11"/>
      <c r="E104" s="11"/>
      <c r="F104" s="12"/>
      <c r="G104" s="12"/>
      <c r="H104" s="13" t="str">
        <f>IF($A104="","",(D104-E104))</f>
        <v/>
      </c>
      <c r="I104" s="13" t="str">
        <f>IF($A104="","",MAX(0,(D104-E104)))</f>
        <v/>
      </c>
      <c r="J104" s="14" t="str">
        <f>IF($A104="","",(H104*F104))</f>
        <v/>
      </c>
      <c r="K104" s="14" t="str">
        <f>IF($A104="","",(H104*(F104-G104)))</f>
        <v/>
      </c>
    </row>
    <row r="105" spans="1:11" x14ac:dyDescent="0.25">
      <c r="D105" s="11"/>
      <c r="E105" s="11"/>
      <c r="F105" s="12"/>
      <c r="G105" s="12"/>
      <c r="H105" s="13" t="str">
        <f>IF($A105="","",(D105-E105))</f>
        <v/>
      </c>
      <c r="I105" s="13" t="str">
        <f>IF($A105="","",MAX(0,(D105-E105)))</f>
        <v/>
      </c>
      <c r="J105" s="14" t="str">
        <f>IF($A105="","",(H105*F105))</f>
        <v/>
      </c>
      <c r="K105" s="14" t="str">
        <f>IF($A105="","",(H105*(F105-G105)))</f>
        <v/>
      </c>
    </row>
    <row r="106" spans="1:11" x14ac:dyDescent="0.25">
      <c r="D106" s="11"/>
      <c r="E106" s="11"/>
      <c r="F106" s="12"/>
      <c r="G106" s="12"/>
      <c r="H106" s="13" t="str">
        <f>IF($A106="","",(D106-E106))</f>
        <v/>
      </c>
      <c r="I106" s="13" t="str">
        <f>IF($A106="","",MAX(0,(D106-E106)))</f>
        <v/>
      </c>
      <c r="J106" s="14" t="str">
        <f>IF($A106="","",(H106*F106))</f>
        <v/>
      </c>
      <c r="K106" s="14" t="str">
        <f>IF($A106="","",(H106*(F106-G106)))</f>
        <v/>
      </c>
    </row>
    <row r="107" spans="1:11" x14ac:dyDescent="0.25">
      <c r="D107" s="11"/>
      <c r="E107" s="11"/>
      <c r="F107" s="12"/>
      <c r="G107" s="12"/>
      <c r="H107" s="13" t="str">
        <f>IF($A107="","",(D107-E107))</f>
        <v/>
      </c>
      <c r="I107" s="13" t="str">
        <f>IF($A107="","",MAX(0,(D107-E107)))</f>
        <v/>
      </c>
      <c r="J107" s="14" t="str">
        <f>IF($A107="","",(H107*F107))</f>
        <v/>
      </c>
      <c r="K107" s="14" t="str">
        <f>IF($A107="","",(H107*(F107-G107)))</f>
        <v/>
      </c>
    </row>
    <row r="108" spans="1:11" x14ac:dyDescent="0.25">
      <c r="D108" s="11"/>
      <c r="E108" s="11"/>
      <c r="F108" s="12"/>
      <c r="G108" s="12"/>
      <c r="H108" s="13" t="str">
        <f>IF($A108="","",(D108-E108))</f>
        <v/>
      </c>
      <c r="I108" s="13" t="str">
        <f>IF($A108="","",MAX(0,(D108-E108)))</f>
        <v/>
      </c>
      <c r="J108" s="14" t="str">
        <f>IF($A108="","",(H108*F108))</f>
        <v/>
      </c>
      <c r="K108" s="14" t="str">
        <f>IF($A108="","",(H108*(F108-G108)))</f>
        <v/>
      </c>
    </row>
    <row r="109" spans="1:11" x14ac:dyDescent="0.25">
      <c r="D109" s="11"/>
      <c r="E109" s="11"/>
      <c r="F109" s="12"/>
      <c r="G109" s="12"/>
      <c r="H109" s="13" t="str">
        <f>IF($A109="","",(D109-E109))</f>
        <v/>
      </c>
      <c r="I109" s="13" t="str">
        <f>IF($A109="","",MAX(0,(D109-E109)))</f>
        <v/>
      </c>
      <c r="J109" s="14" t="str">
        <f>IF($A109="","",(H109*F109))</f>
        <v/>
      </c>
      <c r="K109" s="14" t="str">
        <f>IF($A109="","",(H109*(F109-G109)))</f>
        <v/>
      </c>
    </row>
    <row r="110" spans="1:11" x14ac:dyDescent="0.25">
      <c r="D110" s="11"/>
      <c r="E110" s="11"/>
      <c r="F110" s="12"/>
      <c r="G110" s="12"/>
      <c r="H110" s="13" t="str">
        <f>IF($A110="","",(D110-E110))</f>
        <v/>
      </c>
      <c r="I110" s="13" t="str">
        <f>IF($A110="","",MAX(0,(D110-E110)))</f>
        <v/>
      </c>
      <c r="J110" s="14" t="str">
        <f>IF($A110="","",(H110*F110))</f>
        <v/>
      </c>
      <c r="K110" s="14" t="str">
        <f>IF($A110="","",(H110*(F110-G110)))</f>
        <v/>
      </c>
    </row>
    <row r="111" spans="1:11" x14ac:dyDescent="0.25">
      <c r="D111" s="11"/>
      <c r="E111" s="11"/>
      <c r="F111" s="12"/>
      <c r="G111" s="12"/>
      <c r="H111" s="13" t="str">
        <f>IF($A111="","",(D111-E111))</f>
        <v/>
      </c>
      <c r="I111" s="13" t="str">
        <f>IF($A111="","",MAX(0,(D111-E111)))</f>
        <v/>
      </c>
      <c r="J111" s="14" t="str">
        <f>IF($A111="","",(H111*F111))</f>
        <v/>
      </c>
      <c r="K111" s="14" t="str">
        <f>IF($A111="","",(H111*(F111-G111)))</f>
        <v/>
      </c>
    </row>
    <row r="112" spans="1:11" x14ac:dyDescent="0.25">
      <c r="D112" s="11"/>
      <c r="E112" s="11"/>
      <c r="F112" s="12"/>
      <c r="G112" s="12"/>
      <c r="H112" s="13" t="str">
        <f>IF($A112="","",(D112-E112))</f>
        <v/>
      </c>
      <c r="I112" s="13" t="str">
        <f>IF($A112="","",MAX(0,(D112-E112)))</f>
        <v/>
      </c>
      <c r="J112" s="14" t="str">
        <f>IF($A112="","",(H112*F112))</f>
        <v/>
      </c>
      <c r="K112" s="14" t="str">
        <f>IF($A112="","",(H112*(F112-G112)))</f>
        <v/>
      </c>
    </row>
    <row r="113" spans="1:11" x14ac:dyDescent="0.25">
      <c r="D113" s="11"/>
      <c r="E113" s="11"/>
      <c r="F113" s="12"/>
      <c r="G113" s="12"/>
      <c r="H113" s="13" t="str">
        <f>IF($A113="","",(D113-E113))</f>
        <v/>
      </c>
      <c r="I113" s="13" t="str">
        <f>IF($A113="","",MAX(0,(D113-E113)))</f>
        <v/>
      </c>
      <c r="J113" s="14" t="str">
        <f>IF($A113="","",(H113*F113))</f>
        <v/>
      </c>
      <c r="K113" s="14" t="str">
        <f>IF($A113="","",(H113*(F113-G113)))</f>
        <v/>
      </c>
    </row>
    <row r="114" spans="1:11" x14ac:dyDescent="0.25">
      <c r="D114" s="11"/>
      <c r="E114" s="11"/>
      <c r="F114" s="12"/>
      <c r="G114" s="12"/>
      <c r="H114" s="13" t="str">
        <f>IF($A114="","",(D114-E114))</f>
        <v/>
      </c>
      <c r="I114" s="13" t="str">
        <f>IF($A114="","",MAX(0,(D114-E114)))</f>
        <v/>
      </c>
      <c r="J114" s="14" t="str">
        <f>IF($A114="","",(H114*F114))</f>
        <v/>
      </c>
      <c r="K114" s="14" t="str">
        <f>IF($A114="","",(H114*(F114-G114)))</f>
        <v/>
      </c>
    </row>
    <row r="115" spans="1:11" x14ac:dyDescent="0.25">
      <c r="D115" s="11"/>
      <c r="E115" s="11"/>
      <c r="F115" s="12"/>
      <c r="G115" s="12"/>
      <c r="H115" s="13" t="str">
        <f>IF($A115="","",(D115-E115))</f>
        <v/>
      </c>
      <c r="I115" s="13" t="str">
        <f>IF($A115="","",MAX(0,(D115-E115)))</f>
        <v/>
      </c>
      <c r="J115" s="14" t="str">
        <f>IF($A115="","",(H115*F115))</f>
        <v/>
      </c>
      <c r="K115" s="14" t="str">
        <f>IF($A115="","",(H115*(F115-G115)))</f>
        <v/>
      </c>
    </row>
    <row r="116" spans="1:11" x14ac:dyDescent="0.25">
      <c r="D116" s="11"/>
      <c r="E116" s="11"/>
      <c r="F116" s="12"/>
      <c r="G116" s="12"/>
      <c r="H116" s="13" t="str">
        <f>IF($A116="","",(D116-E116))</f>
        <v/>
      </c>
      <c r="I116" s="13" t="str">
        <f>IF($A116="","",MAX(0,(D116-E116)))</f>
        <v/>
      </c>
      <c r="J116" s="14" t="str">
        <f>IF($A116="","",(H116*F116))</f>
        <v/>
      </c>
      <c r="K116" s="14" t="str">
        <f>IF($A116="","",(H116*(F116-G116)))</f>
        <v/>
      </c>
    </row>
    <row r="117" spans="1:11" x14ac:dyDescent="0.25">
      <c r="D117" s="11"/>
      <c r="E117" s="11"/>
      <c r="F117" s="12"/>
      <c r="G117" s="12"/>
      <c r="H117" s="13" t="str">
        <f>IF($A117="","",(D117-E117))</f>
        <v/>
      </c>
      <c r="I117" s="13" t="str">
        <f>IF($A117="","",MAX(0,(D117-E117)))</f>
        <v/>
      </c>
      <c r="J117" s="14" t="str">
        <f>IF($A117="","",(H117*F117))</f>
        <v/>
      </c>
      <c r="K117" s="14" t="str">
        <f>IF($A117="","",(H117*(F117-G117)))</f>
        <v/>
      </c>
    </row>
    <row r="118" spans="1:11" x14ac:dyDescent="0.25">
      <c r="D118" s="11"/>
      <c r="E118" s="11"/>
      <c r="F118" s="12"/>
      <c r="G118" s="12"/>
      <c r="H118" s="13" t="str">
        <f>IF($A118="","",(D118-E118))</f>
        <v/>
      </c>
      <c r="I118" s="13" t="str">
        <f>IF($A118="","",MAX(0,(D118-E118)))</f>
        <v/>
      </c>
      <c r="J118" s="14" t="str">
        <f>IF($A118="","",(H118*F118))</f>
        <v/>
      </c>
      <c r="K118" s="14" t="str">
        <f>IF($A118="","",(H118*(F118-G118)))</f>
        <v/>
      </c>
    </row>
    <row r="119" spans="1:11" x14ac:dyDescent="0.25">
      <c r="D119" s="11"/>
      <c r="E119" s="11"/>
      <c r="F119" s="12"/>
      <c r="G119" s="12"/>
      <c r="H119" s="13" t="str">
        <f>IF($A119="","",(D119-E119))</f>
        <v/>
      </c>
      <c r="I119" s="13" t="str">
        <f>IF($A119="","",MAX(0,(D119-E119)))</f>
        <v/>
      </c>
      <c r="J119" s="14" t="str">
        <f>IF($A119="","",(H119*F119))</f>
        <v/>
      </c>
      <c r="K119" s="14" t="str">
        <f>IF($A119="","",(H119*(F119-G119)))</f>
        <v/>
      </c>
    </row>
    <row r="120" spans="1:11" x14ac:dyDescent="0.25">
      <c r="D120" s="11"/>
      <c r="E120" s="11"/>
      <c r="F120" s="12"/>
      <c r="G120" s="12"/>
      <c r="H120" s="13" t="str">
        <f>IF($A120="","",(D120-E120))</f>
        <v/>
      </c>
      <c r="I120" s="13" t="str">
        <f>IF($A120="","",MAX(0,(D120-E120)))</f>
        <v/>
      </c>
      <c r="J120" s="14" t="str">
        <f>IF($A120="","",(H120*F120))</f>
        <v/>
      </c>
      <c r="K120" s="14" t="str">
        <f>IF($A120="","",(H120*(F120-G120)))</f>
        <v/>
      </c>
    </row>
    <row r="121" spans="1:11" x14ac:dyDescent="0.25">
      <c r="D121" s="11"/>
      <c r="E121" s="11"/>
      <c r="F121" s="12"/>
      <c r="G121" s="12"/>
      <c r="H121" s="13" t="str">
        <f>IF($A121="","",(D121-E121))</f>
        <v/>
      </c>
      <c r="I121" s="13" t="str">
        <f>IF($A121="","",MAX(0,(D121-E121)))</f>
        <v/>
      </c>
      <c r="J121" s="14" t="str">
        <f>IF($A121="","",(H121*F121))</f>
        <v/>
      </c>
      <c r="K121" s="14" t="str">
        <f>IF($A121="","",(H121*(F121-G121)))</f>
        <v/>
      </c>
    </row>
    <row r="122" spans="1:11" x14ac:dyDescent="0.25">
      <c r="D122" s="11"/>
      <c r="E122" s="11"/>
      <c r="F122" s="12"/>
      <c r="G122" s="12"/>
      <c r="H122" s="13" t="str">
        <f>IF($A122="","",(D122-E122))</f>
        <v/>
      </c>
      <c r="I122" s="13" t="str">
        <f>IF($A122="","",MAX(0,(D122-E122)))</f>
        <v/>
      </c>
      <c r="J122" s="14" t="str">
        <f>IF($A122="","",(H122*F122))</f>
        <v/>
      </c>
      <c r="K122" s="14" t="str">
        <f>IF($A122="","",(H122*(F122-G122)))</f>
        <v/>
      </c>
    </row>
    <row r="123" spans="1:11" x14ac:dyDescent="0.25">
      <c r="D123" s="11"/>
      <c r="E123" s="11"/>
      <c r="F123" s="12"/>
      <c r="G123" s="12"/>
      <c r="H123" s="13" t="str">
        <f>IF($A123="","",(D123-E123))</f>
        <v/>
      </c>
      <c r="I123" s="13" t="str">
        <f>IF($A123="","",MAX(0,(D123-E123)))</f>
        <v/>
      </c>
      <c r="J123" s="14" t="str">
        <f>IF($A123="","",(H123*F123))</f>
        <v/>
      </c>
      <c r="K123" s="14" t="str">
        <f>IF($A123="","",(H123*(F123-G123)))</f>
        <v/>
      </c>
    </row>
    <row r="124" spans="1:11" x14ac:dyDescent="0.25">
      <c r="D124" s="11"/>
      <c r="E124" s="11"/>
      <c r="F124" s="12"/>
      <c r="G124" s="12"/>
      <c r="H124" s="13" t="str">
        <f>IF($A124="","",(D124-E124))</f>
        <v/>
      </c>
      <c r="I124" s="13" t="str">
        <f>IF($A124="","",MAX(0,(D124-E124)))</f>
        <v/>
      </c>
      <c r="J124" s="14" t="str">
        <f>IF($A124="","",(H124*F124))</f>
        <v/>
      </c>
      <c r="K124" s="14" t="str">
        <f>IF($A124="","",(H124*(F124-G124)))</f>
        <v/>
      </c>
    </row>
    <row r="125" spans="1:11" x14ac:dyDescent="0.25">
      <c r="D125" s="11"/>
      <c r="E125" s="11"/>
      <c r="F125" s="12"/>
      <c r="G125" s="12"/>
      <c r="H125" s="13" t="str">
        <f>IF($A125="","",(D125-E125))</f>
        <v/>
      </c>
      <c r="I125" s="13" t="str">
        <f>IF($A125="","",MAX(0,(D125-E125)))</f>
        <v/>
      </c>
      <c r="J125" s="14" t="str">
        <f>IF($A125="","",(H125*F125))</f>
        <v/>
      </c>
      <c r="K125" s="14" t="str">
        <f>IF($A125="","",(H125*(F125-G125)))</f>
        <v/>
      </c>
    </row>
    <row r="126" spans="1:11" x14ac:dyDescent="0.25">
      <c r="D126" s="11"/>
      <c r="E126" s="11"/>
      <c r="F126" s="12"/>
      <c r="G126" s="12"/>
      <c r="H126" s="13" t="str">
        <f>IF($A126="","",(D126-E126))</f>
        <v/>
      </c>
      <c r="I126" s="13" t="str">
        <f>IF($A126="","",MAX(0,(D126-E126)))</f>
        <v/>
      </c>
      <c r="J126" s="14" t="str">
        <f>IF($A126="","",(H126*F126))</f>
        <v/>
      </c>
      <c r="K126" s="14" t="str">
        <f>IF($A126="","",(H126*(F126-G126)))</f>
        <v/>
      </c>
    </row>
    <row r="127" spans="1:11" x14ac:dyDescent="0.25">
      <c r="D127" s="11"/>
      <c r="E127" s="11"/>
      <c r="F127" s="12"/>
      <c r="G127" s="12"/>
      <c r="H127" s="13" t="str">
        <f>IF($A127="","",(D127-E127))</f>
        <v/>
      </c>
      <c r="I127" s="13" t="str">
        <f>IF($A127="","",MAX(0,(D127-E127)))</f>
        <v/>
      </c>
      <c r="J127" s="14" t="str">
        <f>IF($A127="","",(H127*F127))</f>
        <v/>
      </c>
      <c r="K127" s="14" t="str">
        <f>IF($A127="","",(H127*(F127-G127)))</f>
        <v/>
      </c>
    </row>
    <row r="128" spans="1:11" x14ac:dyDescent="0.25">
      <c r="D128" s="11"/>
      <c r="E128" s="11"/>
      <c r="F128" s="12"/>
      <c r="G128" s="12"/>
      <c r="H128" s="13" t="str">
        <f>IF($A128="","",(D128-E128))</f>
        <v/>
      </c>
      <c r="I128" s="13" t="str">
        <f>IF($A128="","",MAX(0,(D128-E128)))</f>
        <v/>
      </c>
      <c r="J128" s="14" t="str">
        <f>IF($A128="","",(H128*F128))</f>
        <v/>
      </c>
      <c r="K128" s="14" t="str">
        <f>IF($A128="","",(H128*(F128-G128)))</f>
        <v/>
      </c>
    </row>
    <row r="129" spans="1:11" x14ac:dyDescent="0.25">
      <c r="D129" s="11"/>
      <c r="E129" s="11"/>
      <c r="F129" s="12"/>
      <c r="G129" s="12"/>
      <c r="H129" s="13" t="str">
        <f>IF($A129="","",(D129-E129))</f>
        <v/>
      </c>
      <c r="I129" s="13" t="str">
        <f>IF($A129="","",MAX(0,(D129-E129)))</f>
        <v/>
      </c>
      <c r="J129" s="14" t="str">
        <f>IF($A129="","",(H129*F129))</f>
        <v/>
      </c>
      <c r="K129" s="14" t="str">
        <f>IF($A129="","",(H129*(F129-G129)))</f>
        <v/>
      </c>
    </row>
    <row r="130" spans="1:11" x14ac:dyDescent="0.25">
      <c r="D130" s="11"/>
      <c r="E130" s="11"/>
      <c r="F130" s="12"/>
      <c r="G130" s="12"/>
      <c r="H130" s="13" t="str">
        <f>IF($A130="","",(D130-E130))</f>
        <v/>
      </c>
      <c r="I130" s="13" t="str">
        <f>IF($A130="","",MAX(0,(D130-E130)))</f>
        <v/>
      </c>
      <c r="J130" s="14" t="str">
        <f>IF($A130="","",(H130*F130))</f>
        <v/>
      </c>
      <c r="K130" s="14" t="str">
        <f>IF($A130="","",(H130*(F130-G130)))</f>
        <v/>
      </c>
    </row>
    <row r="131" spans="1:11" x14ac:dyDescent="0.25">
      <c r="D131" s="11"/>
      <c r="E131" s="11"/>
      <c r="F131" s="12"/>
      <c r="G131" s="12"/>
      <c r="H131" s="13" t="str">
        <f>IF($A131="","",(D131-E131))</f>
        <v/>
      </c>
      <c r="I131" s="13" t="str">
        <f>IF($A131="","",MAX(0,(D131-E131)))</f>
        <v/>
      </c>
      <c r="J131" s="14" t="str">
        <f>IF($A131="","",(H131*F131))</f>
        <v/>
      </c>
      <c r="K131" s="14" t="str">
        <f>IF($A131="","",(H131*(F131-G131)))</f>
        <v/>
      </c>
    </row>
    <row r="132" spans="1:11" x14ac:dyDescent="0.25">
      <c r="D132" s="11"/>
      <c r="E132" s="11"/>
      <c r="F132" s="12"/>
      <c r="G132" s="12"/>
      <c r="H132" s="13" t="str">
        <f>IF($A132="","",(D132-E132))</f>
        <v/>
      </c>
      <c r="I132" s="13" t="str">
        <f>IF($A132="","",MAX(0,(D132-E132)))</f>
        <v/>
      </c>
      <c r="J132" s="14" t="str">
        <f>IF($A132="","",(H132*F132))</f>
        <v/>
      </c>
      <c r="K132" s="14" t="str">
        <f>IF($A132="","",(H132*(F132-G132)))</f>
        <v/>
      </c>
    </row>
    <row r="133" spans="1:11" x14ac:dyDescent="0.25">
      <c r="D133" s="11"/>
      <c r="E133" s="11"/>
      <c r="F133" s="12"/>
      <c r="G133" s="12"/>
      <c r="H133" s="13" t="str">
        <f>IF($A133="","",(D133-E133))</f>
        <v/>
      </c>
      <c r="I133" s="13" t="str">
        <f>IF($A133="","",MAX(0,(D133-E133)))</f>
        <v/>
      </c>
      <c r="J133" s="14" t="str">
        <f>IF($A133="","",(H133*F133))</f>
        <v/>
      </c>
      <c r="K133" s="14" t="str">
        <f>IF($A133="","",(H133*(F133-G133)))</f>
        <v/>
      </c>
    </row>
    <row r="134" spans="1:11" x14ac:dyDescent="0.25">
      <c r="D134" s="11"/>
      <c r="E134" s="11"/>
      <c r="F134" s="12"/>
      <c r="G134" s="12"/>
      <c r="H134" s="13" t="str">
        <f>IF($A134="","",(D134-E134))</f>
        <v/>
      </c>
      <c r="I134" s="13" t="str">
        <f>IF($A134="","",MAX(0,(D134-E134)))</f>
        <v/>
      </c>
      <c r="J134" s="14" t="str">
        <f>IF($A134="","",(H134*F134))</f>
        <v/>
      </c>
      <c r="K134" s="14" t="str">
        <f>IF($A134="","",(H134*(F134-G134)))</f>
        <v/>
      </c>
    </row>
    <row r="135" spans="1:11" x14ac:dyDescent="0.25">
      <c r="D135" s="11"/>
      <c r="E135" s="11"/>
      <c r="F135" s="12"/>
      <c r="G135" s="12"/>
      <c r="H135" s="13" t="str">
        <f>IF($A135="","",(D135-E135))</f>
        <v/>
      </c>
      <c r="I135" s="13" t="str">
        <f>IF($A135="","",MAX(0,(D135-E135)))</f>
        <v/>
      </c>
      <c r="J135" s="14" t="str">
        <f>IF($A135="","",(H135*F135))</f>
        <v/>
      </c>
      <c r="K135" s="14" t="str">
        <f>IF($A135="","",(H135*(F135-G135)))</f>
        <v/>
      </c>
    </row>
    <row r="136" spans="1:11" x14ac:dyDescent="0.25">
      <c r="D136" s="11"/>
      <c r="E136" s="11"/>
      <c r="F136" s="12"/>
      <c r="G136" s="12"/>
      <c r="H136" s="13" t="str">
        <f>IF($A136="","",(D136-E136))</f>
        <v/>
      </c>
      <c r="I136" s="13" t="str">
        <f>IF($A136="","",MAX(0,(D136-E136)))</f>
        <v/>
      </c>
      <c r="J136" s="14" t="str">
        <f>IF($A136="","",(H136*F136))</f>
        <v/>
      </c>
      <c r="K136" s="14" t="str">
        <f>IF($A136="","",(H136*(F136-G136)))</f>
        <v/>
      </c>
    </row>
    <row r="137" spans="1:11" x14ac:dyDescent="0.25">
      <c r="D137" s="11"/>
      <c r="E137" s="11"/>
      <c r="F137" s="12"/>
      <c r="G137" s="12"/>
      <c r="H137" s="13" t="str">
        <f>IF($A137="","",(D137-E137))</f>
        <v/>
      </c>
      <c r="I137" s="13" t="str">
        <f>IF($A137="","",MAX(0,(D137-E137)))</f>
        <v/>
      </c>
      <c r="J137" s="14" t="str">
        <f>IF($A137="","",(H137*F137))</f>
        <v/>
      </c>
      <c r="K137" s="14" t="str">
        <f>IF($A137="","",(H137*(F137-G137)))</f>
        <v/>
      </c>
    </row>
    <row r="138" spans="1:11" x14ac:dyDescent="0.25">
      <c r="D138" s="11"/>
      <c r="E138" s="11"/>
      <c r="F138" s="12"/>
      <c r="G138" s="12"/>
      <c r="H138" s="13" t="str">
        <f>IF($A138="","",(D138-E138))</f>
        <v/>
      </c>
      <c r="I138" s="13" t="str">
        <f>IF($A138="","",MAX(0,(D138-E138)))</f>
        <v/>
      </c>
      <c r="J138" s="14" t="str">
        <f>IF($A138="","",(H138*F138))</f>
        <v/>
      </c>
      <c r="K138" s="14" t="str">
        <f>IF($A138="","",(H138*(F138-G138)))</f>
        <v/>
      </c>
    </row>
    <row r="139" spans="1:11" x14ac:dyDescent="0.25">
      <c r="D139" s="11"/>
      <c r="E139" s="11"/>
      <c r="F139" s="12"/>
      <c r="G139" s="12"/>
      <c r="H139" s="13" t="str">
        <f>IF($A139="","",(D139-E139))</f>
        <v/>
      </c>
      <c r="I139" s="13" t="str">
        <f>IF($A139="","",MAX(0,(D139-E139)))</f>
        <v/>
      </c>
      <c r="J139" s="14" t="str">
        <f>IF($A139="","",(H139*F139))</f>
        <v/>
      </c>
      <c r="K139" s="14" t="str">
        <f>IF($A139="","",(H139*(F139-G139)))</f>
        <v/>
      </c>
    </row>
    <row r="140" spans="1:11" x14ac:dyDescent="0.25">
      <c r="D140" s="11"/>
      <c r="E140" s="11"/>
      <c r="F140" s="12"/>
      <c r="G140" s="12"/>
      <c r="H140" s="13" t="str">
        <f>IF($A140="","",(D140-E140))</f>
        <v/>
      </c>
      <c r="I140" s="13" t="str">
        <f>IF($A140="","",MAX(0,(D140-E140)))</f>
        <v/>
      </c>
      <c r="J140" s="14" t="str">
        <f>IF($A140="","",(H140*F140))</f>
        <v/>
      </c>
      <c r="K140" s="14" t="str">
        <f>IF($A140="","",(H140*(F140-G140)))</f>
        <v/>
      </c>
    </row>
    <row r="141" spans="1:11" x14ac:dyDescent="0.25">
      <c r="D141" s="11"/>
      <c r="E141" s="11"/>
      <c r="F141" s="12"/>
      <c r="G141" s="12"/>
      <c r="H141" s="13" t="str">
        <f>IF($A141="","",(D141-E141))</f>
        <v/>
      </c>
      <c r="I141" s="13" t="str">
        <f>IF($A141="","",MAX(0,(D141-E141)))</f>
        <v/>
      </c>
      <c r="J141" s="14" t="str">
        <f>IF($A141="","",(H141*F141))</f>
        <v/>
      </c>
      <c r="K141" s="14" t="str">
        <f>IF($A141="","",(H141*(F141-G141)))</f>
        <v/>
      </c>
    </row>
    <row r="142" spans="1:11" x14ac:dyDescent="0.25">
      <c r="D142" s="11"/>
      <c r="E142" s="11"/>
      <c r="F142" s="12"/>
      <c r="G142" s="12"/>
      <c r="H142" s="13" t="str">
        <f>IF($A142="","",(D142-E142))</f>
        <v/>
      </c>
      <c r="I142" s="13" t="str">
        <f>IF($A142="","",MAX(0,(D142-E142)))</f>
        <v/>
      </c>
      <c r="J142" s="14" t="str">
        <f>IF($A142="","",(H142*F142))</f>
        <v/>
      </c>
      <c r="K142" s="14" t="str">
        <f>IF($A142="","",(H142*(F142-G142)))</f>
        <v/>
      </c>
    </row>
    <row r="143" spans="1:11" x14ac:dyDescent="0.25">
      <c r="D143" s="11"/>
      <c r="E143" s="11"/>
      <c r="F143" s="12"/>
      <c r="G143" s="12"/>
      <c r="H143" s="13" t="str">
        <f>IF($A143="","",(D143-E143))</f>
        <v/>
      </c>
      <c r="I143" s="13" t="str">
        <f>IF($A143="","",MAX(0,(D143-E143)))</f>
        <v/>
      </c>
      <c r="J143" s="14" t="str">
        <f>IF($A143="","",(H143*F143))</f>
        <v/>
      </c>
      <c r="K143" s="14" t="str">
        <f>IF($A143="","",(H143*(F143-G143)))</f>
        <v/>
      </c>
    </row>
    <row r="144" spans="1:11" x14ac:dyDescent="0.25">
      <c r="D144" s="11"/>
      <c r="E144" s="11"/>
      <c r="F144" s="12"/>
      <c r="G144" s="12"/>
      <c r="H144" s="13" t="str">
        <f>IF($A144="","",(D144-E144))</f>
        <v/>
      </c>
      <c r="I144" s="13" t="str">
        <f>IF($A144="","",MAX(0,(D144-E144)))</f>
        <v/>
      </c>
      <c r="J144" s="14" t="str">
        <f>IF($A144="","",(H144*F144))</f>
        <v/>
      </c>
      <c r="K144" s="14" t="str">
        <f>IF($A144="","",(H144*(F144-G144)))</f>
        <v/>
      </c>
    </row>
    <row r="145" spans="1:11" x14ac:dyDescent="0.25">
      <c r="D145" s="11"/>
      <c r="E145" s="11"/>
      <c r="F145" s="12"/>
      <c r="G145" s="12"/>
      <c r="H145" s="13" t="str">
        <f>IF($A145="","",(D145-E145))</f>
        <v/>
      </c>
      <c r="I145" s="13" t="str">
        <f>IF($A145="","",MAX(0,(D145-E145)))</f>
        <v/>
      </c>
      <c r="J145" s="14" t="str">
        <f>IF($A145="","",(H145*F145))</f>
        <v/>
      </c>
      <c r="K145" s="14" t="str">
        <f>IF($A145="","",(H145*(F145-G145)))</f>
        <v/>
      </c>
    </row>
    <row r="146" spans="1:11" x14ac:dyDescent="0.25">
      <c r="D146" s="11"/>
      <c r="E146" s="11"/>
      <c r="F146" s="12"/>
      <c r="G146" s="12"/>
      <c r="H146" s="13" t="str">
        <f>IF($A146="","",(D146-E146))</f>
        <v/>
      </c>
      <c r="I146" s="13" t="str">
        <f>IF($A146="","",MAX(0,(D146-E146)))</f>
        <v/>
      </c>
      <c r="J146" s="14" t="str">
        <f>IF($A146="","",(H146*F146))</f>
        <v/>
      </c>
      <c r="K146" s="14" t="str">
        <f>IF($A146="","",(H146*(F146-G146)))</f>
        <v/>
      </c>
    </row>
    <row r="147" spans="1:11" x14ac:dyDescent="0.25">
      <c r="D147" s="11"/>
      <c r="E147" s="11"/>
      <c r="F147" s="12"/>
      <c r="G147" s="12"/>
      <c r="H147" s="13" t="str">
        <f>IF($A147="","",(D147-E147))</f>
        <v/>
      </c>
      <c r="I147" s="13" t="str">
        <f>IF($A147="","",MAX(0,(D147-E147)))</f>
        <v/>
      </c>
      <c r="J147" s="14" t="str">
        <f>IF($A147="","",(H147*F147))</f>
        <v/>
      </c>
      <c r="K147" s="14" t="str">
        <f>IF($A147="","",(H147*(F147-G147)))</f>
        <v/>
      </c>
    </row>
    <row r="148" spans="1:11" x14ac:dyDescent="0.25">
      <c r="D148" s="11"/>
      <c r="E148" s="11"/>
      <c r="F148" s="12"/>
      <c r="G148" s="12"/>
      <c r="H148" s="13" t="str">
        <f>IF($A148="","",(D148-E148))</f>
        <v/>
      </c>
      <c r="I148" s="13" t="str">
        <f>IF($A148="","",MAX(0,(D148-E148)))</f>
        <v/>
      </c>
      <c r="J148" s="14" t="str">
        <f>IF($A148="","",(H148*F148))</f>
        <v/>
      </c>
      <c r="K148" s="14" t="str">
        <f>IF($A148="","",(H148*(F148-G148)))</f>
        <v/>
      </c>
    </row>
    <row r="149" spans="1:11" x14ac:dyDescent="0.25">
      <c r="D149" s="11"/>
      <c r="E149" s="11"/>
      <c r="F149" s="12"/>
      <c r="G149" s="12"/>
      <c r="H149" s="13" t="str">
        <f>IF($A149="","",(D149-E149))</f>
        <v/>
      </c>
      <c r="I149" s="13" t="str">
        <f>IF($A149="","",MAX(0,(D149-E149)))</f>
        <v/>
      </c>
      <c r="J149" s="14" t="str">
        <f>IF($A149="","",(H149*F149))</f>
        <v/>
      </c>
      <c r="K149" s="14" t="str">
        <f>IF($A149="","",(H149*(F149-G149)))</f>
        <v/>
      </c>
    </row>
    <row r="150" spans="1:11" x14ac:dyDescent="0.25">
      <c r="D150" s="11"/>
      <c r="E150" s="11"/>
      <c r="F150" s="12"/>
      <c r="G150" s="12"/>
      <c r="H150" s="13" t="str">
        <f>IF($A150="","",(D150-E150))</f>
        <v/>
      </c>
      <c r="I150" s="13" t="str">
        <f>IF($A150="","",MAX(0,(D150-E150)))</f>
        <v/>
      </c>
      <c r="J150" s="14" t="str">
        <f>IF($A150="","",(H150*F150))</f>
        <v/>
      </c>
      <c r="K150" s="14" t="str">
        <f>IF($A150="","",(H150*(F150-G150)))</f>
        <v/>
      </c>
    </row>
    <row r="151" spans="1:11" x14ac:dyDescent="0.25">
      <c r="D151" s="11"/>
      <c r="E151" s="11"/>
      <c r="F151" s="12"/>
      <c r="G151" s="12"/>
      <c r="H151" s="13" t="str">
        <f>IF($A151="","",(D151-E151))</f>
        <v/>
      </c>
      <c r="I151" s="13" t="str">
        <f>IF($A151="","",MAX(0,(D151-E151)))</f>
        <v/>
      </c>
      <c r="J151" s="14" t="str">
        <f>IF($A151="","",(H151*F151))</f>
        <v/>
      </c>
      <c r="K151" s="14" t="str">
        <f>IF($A151="","",(H151*(F151-G151)))</f>
        <v/>
      </c>
    </row>
    <row r="152" spans="1:11" x14ac:dyDescent="0.25">
      <c r="D152" s="11"/>
      <c r="E152" s="11"/>
      <c r="F152" s="12"/>
      <c r="G152" s="12"/>
      <c r="H152" s="13" t="str">
        <f>IF($A152="","",(D152-E152))</f>
        <v/>
      </c>
      <c r="I152" s="13" t="str">
        <f>IF($A152="","",MAX(0,(D152-E152)))</f>
        <v/>
      </c>
      <c r="J152" s="14" t="str">
        <f>IF($A152="","",(H152*F152))</f>
        <v/>
      </c>
      <c r="K152" s="14" t="str">
        <f>IF($A152="","",(H152*(F152-G152)))</f>
        <v/>
      </c>
    </row>
    <row r="153" spans="1:11" x14ac:dyDescent="0.25">
      <c r="D153" s="11"/>
      <c r="E153" s="11"/>
      <c r="F153" s="12"/>
      <c r="G153" s="12"/>
      <c r="H153" s="13" t="str">
        <f>IF($A153="","",(D153-E153))</f>
        <v/>
      </c>
      <c r="I153" s="13" t="str">
        <f>IF($A153="","",MAX(0,(D153-E153)))</f>
        <v/>
      </c>
      <c r="J153" s="14" t="str">
        <f>IF($A153="","",(H153*F153))</f>
        <v/>
      </c>
      <c r="K153" s="14" t="str">
        <f>IF($A153="","",(H153*(F153-G153)))</f>
        <v/>
      </c>
    </row>
    <row r="154" spans="1:11" x14ac:dyDescent="0.25">
      <c r="D154" s="11"/>
      <c r="E154" s="11"/>
      <c r="F154" s="12"/>
      <c r="G154" s="12"/>
      <c r="H154" s="13" t="str">
        <f>IF($A154="","",(D154-E154))</f>
        <v/>
      </c>
      <c r="I154" s="13" t="str">
        <f>IF($A154="","",MAX(0,(D154-E154)))</f>
        <v/>
      </c>
      <c r="J154" s="14" t="str">
        <f>IF($A154="","",(H154*F154))</f>
        <v/>
      </c>
      <c r="K154" s="14" t="str">
        <f>IF($A154="","",(H154*(F154-G154)))</f>
        <v/>
      </c>
    </row>
    <row r="155" spans="1:11" x14ac:dyDescent="0.25">
      <c r="D155" s="11"/>
      <c r="E155" s="11"/>
      <c r="F155" s="12"/>
      <c r="G155" s="12"/>
      <c r="H155" s="13" t="str">
        <f>IF($A155="","",(D155-E155))</f>
        <v/>
      </c>
      <c r="I155" s="13" t="str">
        <f>IF($A155="","",MAX(0,(D155-E155)))</f>
        <v/>
      </c>
      <c r="J155" s="14" t="str">
        <f>IF($A155="","",(H155*F155))</f>
        <v/>
      </c>
      <c r="K155" s="14" t="str">
        <f>IF($A155="","",(H155*(F155-G155)))</f>
        <v/>
      </c>
    </row>
    <row r="156" spans="1:11" x14ac:dyDescent="0.25">
      <c r="D156" s="11"/>
      <c r="E156" s="11"/>
      <c r="F156" s="12"/>
      <c r="G156" s="12"/>
      <c r="H156" s="13" t="str">
        <f>IF($A156="","",(D156-E156))</f>
        <v/>
      </c>
      <c r="I156" s="13" t="str">
        <f>IF($A156="","",MAX(0,(D156-E156)))</f>
        <v/>
      </c>
      <c r="J156" s="14" t="str">
        <f>IF($A156="","",(H156*F156))</f>
        <v/>
      </c>
      <c r="K156" s="14" t="str">
        <f>IF($A156="","",(H156*(F156-G156)))</f>
        <v/>
      </c>
    </row>
    <row r="157" spans="1:11" x14ac:dyDescent="0.25">
      <c r="D157" s="11"/>
      <c r="E157" s="11"/>
      <c r="F157" s="12"/>
      <c r="G157" s="12"/>
      <c r="H157" s="13" t="str">
        <f>IF($A157="","",(D157-E157))</f>
        <v/>
      </c>
      <c r="I157" s="13" t="str">
        <f>IF($A157="","",MAX(0,(D157-E157)))</f>
        <v/>
      </c>
      <c r="J157" s="14" t="str">
        <f>IF($A157="","",(H157*F157))</f>
        <v/>
      </c>
      <c r="K157" s="14" t="str">
        <f>IF($A157="","",(H157*(F157-G157)))</f>
        <v/>
      </c>
    </row>
    <row r="158" spans="1:11" x14ac:dyDescent="0.25">
      <c r="D158" s="11"/>
      <c r="E158" s="11"/>
      <c r="F158" s="12"/>
      <c r="G158" s="12"/>
      <c r="H158" s="13" t="str">
        <f>IF($A158="","",(D158-E158))</f>
        <v/>
      </c>
      <c r="I158" s="13" t="str">
        <f>IF($A158="","",MAX(0,(D158-E158)))</f>
        <v/>
      </c>
      <c r="J158" s="14" t="str">
        <f>IF($A158="","",(H158*F158))</f>
        <v/>
      </c>
      <c r="K158" s="14" t="str">
        <f>IF($A158="","",(H158*(F158-G158)))</f>
        <v/>
      </c>
    </row>
    <row r="159" spans="1:11" x14ac:dyDescent="0.25">
      <c r="D159" s="11"/>
      <c r="E159" s="11"/>
      <c r="F159" s="12"/>
      <c r="G159" s="12"/>
      <c r="H159" s="13" t="str">
        <f>IF($A159="","",(D159-E159))</f>
        <v/>
      </c>
      <c r="I159" s="13" t="str">
        <f>IF($A159="","",MAX(0,(D159-E159)))</f>
        <v/>
      </c>
      <c r="J159" s="14" t="str">
        <f>IF($A159="","",(H159*F159))</f>
        <v/>
      </c>
      <c r="K159" s="14" t="str">
        <f>IF($A159="","",(H159*(F159-G159)))</f>
        <v/>
      </c>
    </row>
    <row r="160" spans="1:11" x14ac:dyDescent="0.25">
      <c r="D160" s="11"/>
      <c r="E160" s="11"/>
      <c r="F160" s="12"/>
      <c r="G160" s="12"/>
      <c r="H160" s="13" t="str">
        <f>IF($A160="","",(D160-E160))</f>
        <v/>
      </c>
      <c r="I160" s="13" t="str">
        <f>IF($A160="","",MAX(0,(D160-E160)))</f>
        <v/>
      </c>
      <c r="J160" s="14" t="str">
        <f>IF($A160="","",(H160*F160))</f>
        <v/>
      </c>
      <c r="K160" s="14" t="str">
        <f>IF($A160="","",(H160*(F160-G160)))</f>
        <v/>
      </c>
    </row>
    <row r="161" spans="1:11" x14ac:dyDescent="0.25">
      <c r="D161" s="11"/>
      <c r="E161" s="11"/>
      <c r="F161" s="12"/>
      <c r="G161" s="12"/>
      <c r="H161" s="13" t="str">
        <f>IF($A161="","",(D161-E161))</f>
        <v/>
      </c>
      <c r="I161" s="13" t="str">
        <f>IF($A161="","",MAX(0,(D161-E161)))</f>
        <v/>
      </c>
      <c r="J161" s="14" t="str">
        <f>IF($A161="","",(H161*F161))</f>
        <v/>
      </c>
      <c r="K161" s="14" t="str">
        <f>IF($A161="","",(H161*(F161-G161)))</f>
        <v/>
      </c>
    </row>
    <row r="162" spans="1:11" x14ac:dyDescent="0.25">
      <c r="D162" s="11"/>
      <c r="E162" s="11"/>
      <c r="F162" s="12"/>
      <c r="G162" s="12"/>
      <c r="H162" s="13" t="str">
        <f>IF($A162="","",(D162-E162))</f>
        <v/>
      </c>
      <c r="I162" s="13" t="str">
        <f>IF($A162="","",MAX(0,(D162-E162)))</f>
        <v/>
      </c>
      <c r="J162" s="14" t="str">
        <f>IF($A162="","",(H162*F162))</f>
        <v/>
      </c>
      <c r="K162" s="14" t="str">
        <f>IF($A162="","",(H162*(F162-G162)))</f>
        <v/>
      </c>
    </row>
    <row r="163" spans="1:11" x14ac:dyDescent="0.25">
      <c r="D163" s="11"/>
      <c r="E163" s="11"/>
      <c r="F163" s="12"/>
      <c r="G163" s="12"/>
      <c r="H163" s="13" t="str">
        <f>IF($A163="","",(D163-E163))</f>
        <v/>
      </c>
      <c r="I163" s="13" t="str">
        <f>IF($A163="","",MAX(0,(D163-E163)))</f>
        <v/>
      </c>
      <c r="J163" s="14" t="str">
        <f>IF($A163="","",(H163*F163))</f>
        <v/>
      </c>
      <c r="K163" s="14" t="str">
        <f>IF($A163="","",(H163*(F163-G163)))</f>
        <v/>
      </c>
    </row>
    <row r="164" spans="1:11" x14ac:dyDescent="0.25">
      <c r="D164" s="11"/>
      <c r="E164" s="11"/>
      <c r="F164" s="12"/>
      <c r="G164" s="12"/>
      <c r="H164" s="13" t="str">
        <f>IF($A164="","",(D164-E164))</f>
        <v/>
      </c>
      <c r="I164" s="13" t="str">
        <f>IF($A164="","",MAX(0,(D164-E164)))</f>
        <v/>
      </c>
      <c r="J164" s="14" t="str">
        <f>IF($A164="","",(H164*F164))</f>
        <v/>
      </c>
      <c r="K164" s="14" t="str">
        <f>IF($A164="","",(H164*(F164-G164)))</f>
        <v/>
      </c>
    </row>
    <row r="165" spans="1:11" x14ac:dyDescent="0.25">
      <c r="D165" s="11"/>
      <c r="E165" s="11"/>
      <c r="F165" s="12"/>
      <c r="G165" s="12"/>
      <c r="H165" s="13" t="str">
        <f>IF($A165="","",(D165-E165))</f>
        <v/>
      </c>
      <c r="I165" s="13" t="str">
        <f>IF($A165="","",MAX(0,(D165-E165)))</f>
        <v/>
      </c>
      <c r="J165" s="14" t="str">
        <f>IF($A165="","",(H165*F165))</f>
        <v/>
      </c>
      <c r="K165" s="14" t="str">
        <f>IF($A165="","",(H165*(F165-G165)))</f>
        <v/>
      </c>
    </row>
    <row r="166" spans="1:11" x14ac:dyDescent="0.25">
      <c r="D166" s="11"/>
      <c r="E166" s="11"/>
      <c r="F166" s="12"/>
      <c r="G166" s="12"/>
      <c r="H166" s="13" t="str">
        <f>IF($A166="","",(D166-E166))</f>
        <v/>
      </c>
      <c r="I166" s="13" t="str">
        <f>IF($A166="","",MAX(0,(D166-E166)))</f>
        <v/>
      </c>
      <c r="J166" s="14" t="str">
        <f>IF($A166="","",(H166*F166))</f>
        <v/>
      </c>
      <c r="K166" s="14" t="str">
        <f>IF($A166="","",(H166*(F166-G166)))</f>
        <v/>
      </c>
    </row>
    <row r="167" spans="1:11" x14ac:dyDescent="0.25">
      <c r="D167" s="11"/>
      <c r="E167" s="11"/>
      <c r="F167" s="12"/>
      <c r="G167" s="12"/>
      <c r="H167" s="13" t="str">
        <f>IF($A167="","",(D167-E167))</f>
        <v/>
      </c>
      <c r="I167" s="13" t="str">
        <f>IF($A167="","",MAX(0,(D167-E167)))</f>
        <v/>
      </c>
      <c r="J167" s="14" t="str">
        <f>IF($A167="","",(H167*F167))</f>
        <v/>
      </c>
      <c r="K167" s="14" t="str">
        <f>IF($A167="","",(H167*(F167-G167)))</f>
        <v/>
      </c>
    </row>
    <row r="168" spans="1:11" x14ac:dyDescent="0.25">
      <c r="D168" s="11"/>
      <c r="E168" s="11"/>
      <c r="F168" s="12"/>
      <c r="G168" s="12"/>
      <c r="H168" s="13" t="str">
        <f>IF($A168="","",(D168-E168))</f>
        <v/>
      </c>
      <c r="I168" s="13" t="str">
        <f>IF($A168="","",MAX(0,(D168-E168)))</f>
        <v/>
      </c>
      <c r="J168" s="14" t="str">
        <f>IF($A168="","",(H168*F168))</f>
        <v/>
      </c>
      <c r="K168" s="14" t="str">
        <f>IF($A168="","",(H168*(F168-G168)))</f>
        <v/>
      </c>
    </row>
    <row r="169" spans="1:11" x14ac:dyDescent="0.25">
      <c r="D169" s="11"/>
      <c r="E169" s="11"/>
      <c r="F169" s="12"/>
      <c r="G169" s="12"/>
      <c r="H169" s="13" t="str">
        <f>IF($A169="","",(D169-E169))</f>
        <v/>
      </c>
      <c r="I169" s="13" t="str">
        <f>IF($A169="","",MAX(0,(D169-E169)))</f>
        <v/>
      </c>
      <c r="J169" s="14" t="str">
        <f>IF($A169="","",(H169*F169))</f>
        <v/>
      </c>
      <c r="K169" s="14" t="str">
        <f>IF($A169="","",(H169*(F169-G169)))</f>
        <v/>
      </c>
    </row>
    <row r="170" spans="1:11" x14ac:dyDescent="0.25">
      <c r="D170" s="11"/>
      <c r="E170" s="11"/>
      <c r="F170" s="12"/>
      <c r="G170" s="12"/>
      <c r="H170" s="13" t="str">
        <f>IF($A170="","",(D170-E170))</f>
        <v/>
      </c>
      <c r="I170" s="13" t="str">
        <f>IF($A170="","",MAX(0,(D170-E170)))</f>
        <v/>
      </c>
      <c r="J170" s="14" t="str">
        <f>IF($A170="","",(H170*F170))</f>
        <v/>
      </c>
      <c r="K170" s="14" t="str">
        <f>IF($A170="","",(H170*(F170-G170)))</f>
        <v/>
      </c>
    </row>
    <row r="171" spans="1:11" x14ac:dyDescent="0.25">
      <c r="D171" s="11"/>
      <c r="E171" s="11"/>
      <c r="F171" s="12"/>
      <c r="G171" s="12"/>
      <c r="H171" s="13" t="str">
        <f>IF($A171="","",(D171-E171))</f>
        <v/>
      </c>
      <c r="I171" s="13" t="str">
        <f>IF($A171="","",MAX(0,(D171-E171)))</f>
        <v/>
      </c>
      <c r="J171" s="14" t="str">
        <f>IF($A171="","",(H171*F171))</f>
        <v/>
      </c>
      <c r="K171" s="14" t="str">
        <f>IF($A171="","",(H171*(F171-G171)))</f>
        <v/>
      </c>
    </row>
    <row r="172" spans="1:11" x14ac:dyDescent="0.25">
      <c r="D172" s="11"/>
      <c r="E172" s="11"/>
      <c r="F172" s="12"/>
      <c r="G172" s="12"/>
      <c r="H172" s="13" t="str">
        <f>IF($A172="","",(D172-E172))</f>
        <v/>
      </c>
      <c r="I172" s="13" t="str">
        <f>IF($A172="","",MAX(0,(D172-E172)))</f>
        <v/>
      </c>
      <c r="J172" s="14" t="str">
        <f>IF($A172="","",(H172*F172))</f>
        <v/>
      </c>
      <c r="K172" s="14" t="str">
        <f>IF($A172="","",(H172*(F172-G172)))</f>
        <v/>
      </c>
    </row>
    <row r="173" spans="1:11" x14ac:dyDescent="0.25">
      <c r="D173" s="11"/>
      <c r="E173" s="11"/>
      <c r="F173" s="12"/>
      <c r="G173" s="12"/>
      <c r="H173" s="13" t="str">
        <f>IF($A173="","",(D173-E173))</f>
        <v/>
      </c>
      <c r="I173" s="13" t="str">
        <f>IF($A173="","",MAX(0,(D173-E173)))</f>
        <v/>
      </c>
      <c r="J173" s="14" t="str">
        <f>IF($A173="","",(H173*F173))</f>
        <v/>
      </c>
      <c r="K173" s="14" t="str">
        <f>IF($A173="","",(H173*(F173-G173)))</f>
        <v/>
      </c>
    </row>
    <row r="174" spans="1:11" x14ac:dyDescent="0.25">
      <c r="D174" s="11"/>
      <c r="E174" s="11"/>
      <c r="F174" s="12"/>
      <c r="G174" s="12"/>
      <c r="H174" s="13" t="str">
        <f>IF($A174="","",(D174-E174))</f>
        <v/>
      </c>
      <c r="I174" s="13" t="str">
        <f>IF($A174="","",MAX(0,(D174-E174)))</f>
        <v/>
      </c>
      <c r="J174" s="14" t="str">
        <f>IF($A174="","",(H174*F174))</f>
        <v/>
      </c>
      <c r="K174" s="14" t="str">
        <f>IF($A174="","",(H174*(F174-G174)))</f>
        <v/>
      </c>
    </row>
    <row r="175" spans="1:11" x14ac:dyDescent="0.25">
      <c r="D175" s="11"/>
      <c r="E175" s="11"/>
      <c r="F175" s="12"/>
      <c r="G175" s="12"/>
      <c r="H175" s="13" t="str">
        <f>IF($A175="","",(D175-E175))</f>
        <v/>
      </c>
      <c r="I175" s="13" t="str">
        <f>IF($A175="","",MAX(0,(D175-E175)))</f>
        <v/>
      </c>
      <c r="J175" s="14" t="str">
        <f>IF($A175="","",(H175*F175))</f>
        <v/>
      </c>
      <c r="K175" s="14" t="str">
        <f>IF($A175="","",(H175*(F175-G175)))</f>
        <v/>
      </c>
    </row>
    <row r="176" spans="1:11" x14ac:dyDescent="0.25">
      <c r="D176" s="11"/>
      <c r="E176" s="11"/>
      <c r="F176" s="12"/>
      <c r="G176" s="12"/>
      <c r="H176" s="13" t="str">
        <f>IF($A176="","",(D176-E176))</f>
        <v/>
      </c>
      <c r="I176" s="13" t="str">
        <f>IF($A176="","",MAX(0,(D176-E176)))</f>
        <v/>
      </c>
      <c r="J176" s="14" t="str">
        <f>IF($A176="","",(H176*F176))</f>
        <v/>
      </c>
      <c r="K176" s="14" t="str">
        <f>IF($A176="","",(H176*(F176-G176)))</f>
        <v/>
      </c>
    </row>
    <row r="177" spans="1:11" x14ac:dyDescent="0.25">
      <c r="D177" s="11"/>
      <c r="E177" s="11"/>
      <c r="F177" s="12"/>
      <c r="G177" s="12"/>
      <c r="H177" s="13" t="str">
        <f>IF($A177="","",(D177-E177))</f>
        <v/>
      </c>
      <c r="I177" s="13" t="str">
        <f>IF($A177="","",MAX(0,(D177-E177)))</f>
        <v/>
      </c>
      <c r="J177" s="14" t="str">
        <f>IF($A177="","",(H177*F177))</f>
        <v/>
      </c>
      <c r="K177" s="14" t="str">
        <f>IF($A177="","",(H177*(F177-G177)))</f>
        <v/>
      </c>
    </row>
    <row r="178" spans="1:11" x14ac:dyDescent="0.25">
      <c r="D178" s="11"/>
      <c r="E178" s="11"/>
      <c r="F178" s="12"/>
      <c r="G178" s="12"/>
      <c r="H178" s="13" t="str">
        <f>IF($A178="","",(D178-E178))</f>
        <v/>
      </c>
      <c r="I178" s="13" t="str">
        <f>IF($A178="","",MAX(0,(D178-E178)))</f>
        <v/>
      </c>
      <c r="J178" s="14" t="str">
        <f>IF($A178="","",(H178*F178))</f>
        <v/>
      </c>
      <c r="K178" s="14" t="str">
        <f>IF($A178="","",(H178*(F178-G178)))</f>
        <v/>
      </c>
    </row>
    <row r="179" spans="1:11" x14ac:dyDescent="0.25">
      <c r="D179" s="11"/>
      <c r="E179" s="11"/>
      <c r="F179" s="12"/>
      <c r="G179" s="12"/>
      <c r="H179" s="13" t="str">
        <f>IF($A179="","",(D179-E179))</f>
        <v/>
      </c>
      <c r="I179" s="13" t="str">
        <f>IF($A179="","",MAX(0,(D179-E179)))</f>
        <v/>
      </c>
      <c r="J179" s="14" t="str">
        <f>IF($A179="","",(H179*F179))</f>
        <v/>
      </c>
      <c r="K179" s="14" t="str">
        <f>IF($A179="","",(H179*(F179-G179)))</f>
        <v/>
      </c>
    </row>
    <row r="180" spans="1:11" x14ac:dyDescent="0.25">
      <c r="D180" s="11"/>
      <c r="E180" s="11"/>
      <c r="F180" s="12"/>
      <c r="G180" s="12"/>
      <c r="H180" s="13" t="str">
        <f>IF($A180="","",(D180-E180))</f>
        <v/>
      </c>
      <c r="I180" s="13" t="str">
        <f>IF($A180="","",MAX(0,(D180-E180)))</f>
        <v/>
      </c>
      <c r="J180" s="14" t="str">
        <f>IF($A180="","",(H180*F180))</f>
        <v/>
      </c>
      <c r="K180" s="14" t="str">
        <f>IF($A180="","",(H180*(F180-G180)))</f>
        <v/>
      </c>
    </row>
    <row r="181" spans="1:11" x14ac:dyDescent="0.25">
      <c r="D181" s="11"/>
      <c r="E181" s="11"/>
      <c r="F181" s="12"/>
      <c r="G181" s="12"/>
      <c r="H181" s="13" t="str">
        <f>IF($A181="","",(D181-E181))</f>
        <v/>
      </c>
      <c r="I181" s="13" t="str">
        <f>IF($A181="","",MAX(0,(D181-E181)))</f>
        <v/>
      </c>
      <c r="J181" s="14" t="str">
        <f>IF($A181="","",(H181*F181))</f>
        <v/>
      </c>
      <c r="K181" s="14" t="str">
        <f>IF($A181="","",(H181*(F181-G181)))</f>
        <v/>
      </c>
    </row>
    <row r="182" spans="1:11" x14ac:dyDescent="0.25">
      <c r="D182" s="11"/>
      <c r="E182" s="11"/>
      <c r="F182" s="12"/>
      <c r="G182" s="12"/>
      <c r="H182" s="13" t="str">
        <f>IF($A182="","",(D182-E182))</f>
        <v/>
      </c>
      <c r="I182" s="13" t="str">
        <f>IF($A182="","",MAX(0,(D182-E182)))</f>
        <v/>
      </c>
      <c r="J182" s="14" t="str">
        <f>IF($A182="","",(H182*F182))</f>
        <v/>
      </c>
      <c r="K182" s="14" t="str">
        <f>IF($A182="","",(H182*(F182-G182)))</f>
        <v/>
      </c>
    </row>
    <row r="183" spans="1:11" x14ac:dyDescent="0.25">
      <c r="D183" s="11"/>
      <c r="E183" s="11"/>
      <c r="F183" s="12"/>
      <c r="G183" s="12"/>
      <c r="H183" s="13" t="str">
        <f>IF($A183="","",(D183-E183))</f>
        <v/>
      </c>
      <c r="I183" s="13" t="str">
        <f>IF($A183="","",MAX(0,(D183-E183)))</f>
        <v/>
      </c>
      <c r="J183" s="14" t="str">
        <f>IF($A183="","",(H183*F183))</f>
        <v/>
      </c>
      <c r="K183" s="14" t="str">
        <f>IF($A183="","",(H183*(F183-G183)))</f>
        <v/>
      </c>
    </row>
    <row r="184" spans="1:11" x14ac:dyDescent="0.25">
      <c r="D184" s="11"/>
      <c r="E184" s="11"/>
      <c r="F184" s="12"/>
      <c r="G184" s="12"/>
      <c r="H184" s="13" t="str">
        <f>IF($A184="","",(D184-E184))</f>
        <v/>
      </c>
      <c r="I184" s="13" t="str">
        <f>IF($A184="","",MAX(0,(D184-E184)))</f>
        <v/>
      </c>
      <c r="J184" s="14" t="str">
        <f>IF($A184="","",(H184*F184))</f>
        <v/>
      </c>
      <c r="K184" s="14" t="str">
        <f>IF($A184="","",(H184*(F184-G184)))</f>
        <v/>
      </c>
    </row>
    <row r="185" spans="1:11" x14ac:dyDescent="0.25">
      <c r="D185" s="11"/>
      <c r="E185" s="11"/>
      <c r="F185" s="12"/>
      <c r="G185" s="12"/>
      <c r="H185" s="13" t="str">
        <f>IF($A185="","",(D185-E185))</f>
        <v/>
      </c>
      <c r="I185" s="13" t="str">
        <f>IF($A185="","",MAX(0,(D185-E185)))</f>
        <v/>
      </c>
      <c r="J185" s="14" t="str">
        <f>IF($A185="","",(H185*F185))</f>
        <v/>
      </c>
      <c r="K185" s="14" t="str">
        <f>IF($A185="","",(H185*(F185-G185)))</f>
        <v/>
      </c>
    </row>
    <row r="186" spans="1:11" x14ac:dyDescent="0.25">
      <c r="D186" s="11"/>
      <c r="E186" s="11"/>
      <c r="F186" s="12"/>
      <c r="G186" s="12"/>
      <c r="H186" s="13" t="str">
        <f>IF($A186="","",(D186-E186))</f>
        <v/>
      </c>
      <c r="I186" s="13" t="str">
        <f>IF($A186="","",MAX(0,(D186-E186)))</f>
        <v/>
      </c>
      <c r="J186" s="14" t="str">
        <f>IF($A186="","",(H186*F186))</f>
        <v/>
      </c>
      <c r="K186" s="14" t="str">
        <f>IF($A186="","",(H186*(F186-G186)))</f>
        <v/>
      </c>
    </row>
    <row r="187" spans="1:11" x14ac:dyDescent="0.25">
      <c r="D187" s="11"/>
      <c r="E187" s="11"/>
      <c r="F187" s="12"/>
      <c r="G187" s="12"/>
      <c r="H187" s="13" t="str">
        <f>IF($A187="","",(D187-E187))</f>
        <v/>
      </c>
      <c r="I187" s="13" t="str">
        <f>IF($A187="","",MAX(0,(D187-E187)))</f>
        <v/>
      </c>
      <c r="J187" s="14" t="str">
        <f>IF($A187="","",(H187*F187))</f>
        <v/>
      </c>
      <c r="K187" s="14" t="str">
        <f>IF($A187="","",(H187*(F187-G187)))</f>
        <v/>
      </c>
    </row>
    <row r="188" spans="1:11" x14ac:dyDescent="0.25">
      <c r="D188" s="11"/>
      <c r="E188" s="11"/>
      <c r="F188" s="12"/>
      <c r="G188" s="12"/>
      <c r="H188" s="13" t="str">
        <f>IF($A188="","",(D188-E188))</f>
        <v/>
      </c>
      <c r="I188" s="13" t="str">
        <f>IF($A188="","",MAX(0,(D188-E188)))</f>
        <v/>
      </c>
      <c r="J188" s="14" t="str">
        <f>IF($A188="","",(H188*F188))</f>
        <v/>
      </c>
      <c r="K188" s="14" t="str">
        <f>IF($A188="","",(H188*(F188-G188)))</f>
        <v/>
      </c>
    </row>
    <row r="189" spans="1:11" x14ac:dyDescent="0.25">
      <c r="D189" s="11"/>
      <c r="E189" s="11"/>
      <c r="F189" s="12"/>
      <c r="G189" s="12"/>
      <c r="H189" s="13" t="str">
        <f>IF($A189="","",(D189-E189))</f>
        <v/>
      </c>
      <c r="I189" s="13" t="str">
        <f>IF($A189="","",MAX(0,(D189-E189)))</f>
        <v/>
      </c>
      <c r="J189" s="14" t="str">
        <f>IF($A189="","",(H189*F189))</f>
        <v/>
      </c>
      <c r="K189" s="14" t="str">
        <f>IF($A189="","",(H189*(F189-G189)))</f>
        <v/>
      </c>
    </row>
    <row r="190" spans="1:11" x14ac:dyDescent="0.25">
      <c r="D190" s="11"/>
      <c r="E190" s="11"/>
      <c r="F190" s="12"/>
      <c r="G190" s="12"/>
      <c r="H190" s="13" t="str">
        <f>IF($A190="","",(D190-E190))</f>
        <v/>
      </c>
      <c r="I190" s="13" t="str">
        <f>IF($A190="","",MAX(0,(D190-E190)))</f>
        <v/>
      </c>
      <c r="J190" s="14" t="str">
        <f>IF($A190="","",(H190*F190))</f>
        <v/>
      </c>
      <c r="K190" s="14" t="str">
        <f>IF($A190="","",(H190*(F190-G190)))</f>
        <v/>
      </c>
    </row>
    <row r="191" spans="1:11" x14ac:dyDescent="0.25">
      <c r="D191" s="11"/>
      <c r="E191" s="11"/>
      <c r="F191" s="12"/>
      <c r="G191" s="12"/>
      <c r="H191" s="13" t="str">
        <f>IF($A191="","",(D191-E191))</f>
        <v/>
      </c>
      <c r="I191" s="13" t="str">
        <f>IF($A191="","",MAX(0,(D191-E191)))</f>
        <v/>
      </c>
      <c r="J191" s="14" t="str">
        <f>IF($A191="","",(H191*F191))</f>
        <v/>
      </c>
      <c r="K191" s="14" t="str">
        <f>IF($A191="","",(H191*(F191-G191)))</f>
        <v/>
      </c>
    </row>
    <row r="192" spans="1:11" x14ac:dyDescent="0.25">
      <c r="D192" s="11"/>
      <c r="E192" s="11"/>
      <c r="F192" s="12"/>
      <c r="G192" s="12"/>
      <c r="H192" s="13" t="str">
        <f>IF($A192="","",(D192-E192))</f>
        <v/>
      </c>
      <c r="I192" s="13" t="str">
        <f>IF($A192="","",MAX(0,(D192-E192)))</f>
        <v/>
      </c>
      <c r="J192" s="14" t="str">
        <f>IF($A192="","",(H192*F192))</f>
        <v/>
      </c>
      <c r="K192" s="14" t="str">
        <f>IF($A192="","",(H192*(F192-G192)))</f>
        <v/>
      </c>
    </row>
    <row r="193" spans="1:11" x14ac:dyDescent="0.25">
      <c r="D193" s="11"/>
      <c r="E193" s="11"/>
      <c r="F193" s="12"/>
      <c r="G193" s="12"/>
      <c r="H193" s="13" t="str">
        <f>IF($A193="","",(D193-E193))</f>
        <v/>
      </c>
      <c r="I193" s="13" t="str">
        <f>IF($A193="","",MAX(0,(D193-E193)))</f>
        <v/>
      </c>
      <c r="J193" s="14" t="str">
        <f>IF($A193="","",(H193*F193))</f>
        <v/>
      </c>
      <c r="K193" s="14" t="str">
        <f>IF($A193="","",(H193*(F193-G193)))</f>
        <v/>
      </c>
    </row>
    <row r="194" spans="1:11" x14ac:dyDescent="0.25">
      <c r="D194" s="11"/>
      <c r="E194" s="11"/>
      <c r="F194" s="12"/>
      <c r="G194" s="12"/>
      <c r="H194" s="13" t="str">
        <f>IF($A194="","",(D194-E194))</f>
        <v/>
      </c>
      <c r="I194" s="13" t="str">
        <f>IF($A194="","",MAX(0,(D194-E194)))</f>
        <v/>
      </c>
      <c r="J194" s="14" t="str">
        <f>IF($A194="","",(H194*F194))</f>
        <v/>
      </c>
      <c r="K194" s="14" t="str">
        <f>IF($A194="","",(H194*(F194-G194)))</f>
        <v/>
      </c>
    </row>
    <row r="195" spans="1:11" x14ac:dyDescent="0.25">
      <c r="D195" s="11"/>
      <c r="E195" s="11"/>
      <c r="F195" s="12"/>
      <c r="G195" s="12"/>
      <c r="H195" s="13" t="str">
        <f>IF($A195="","",(D195-E195))</f>
        <v/>
      </c>
      <c r="I195" s="13" t="str">
        <f>IF($A195="","",MAX(0,(D195-E195)))</f>
        <v/>
      </c>
      <c r="J195" s="14" t="str">
        <f>IF($A195="","",(H195*F195))</f>
        <v/>
      </c>
      <c r="K195" s="14" t="str">
        <f>IF($A195="","",(H195*(F195-G195)))</f>
        <v/>
      </c>
    </row>
    <row r="196" spans="1:11" x14ac:dyDescent="0.25">
      <c r="D196" s="11"/>
      <c r="E196" s="11"/>
      <c r="F196" s="12"/>
      <c r="G196" s="12"/>
      <c r="H196" s="13" t="str">
        <f>IF($A196="","",(D196-E196))</f>
        <v/>
      </c>
      <c r="I196" s="13" t="str">
        <f>IF($A196="","",MAX(0,(D196-E196)))</f>
        <v/>
      </c>
      <c r="J196" s="14" t="str">
        <f>IF($A196="","",(H196*F196))</f>
        <v/>
      </c>
      <c r="K196" s="14" t="str">
        <f>IF($A196="","",(H196*(F196-G196)))</f>
        <v/>
      </c>
    </row>
    <row r="197" spans="1:11" x14ac:dyDescent="0.25">
      <c r="D197" s="11"/>
      <c r="E197" s="11"/>
      <c r="F197" s="12"/>
      <c r="G197" s="12"/>
      <c r="H197" s="13" t="str">
        <f>IF($A197="","",(D197-E197))</f>
        <v/>
      </c>
      <c r="I197" s="13" t="str">
        <f>IF($A197="","",MAX(0,(D197-E197)))</f>
        <v/>
      </c>
      <c r="J197" s="14" t="str">
        <f>IF($A197="","",(H197*F197))</f>
        <v/>
      </c>
      <c r="K197" s="14" t="str">
        <f>IF($A197="","",(H197*(F197-G197)))</f>
        <v/>
      </c>
    </row>
    <row r="198" spans="1:11" x14ac:dyDescent="0.25">
      <c r="D198" s="11"/>
      <c r="E198" s="11"/>
      <c r="F198" s="12"/>
      <c r="G198" s="12"/>
      <c r="H198" s="13" t="str">
        <f>IF($A198="","",(D198-E198))</f>
        <v/>
      </c>
      <c r="I198" s="13" t="str">
        <f>IF($A198="","",MAX(0,(D198-E198)))</f>
        <v/>
      </c>
      <c r="J198" s="14" t="str">
        <f>IF($A198="","",(H198*F198))</f>
        <v/>
      </c>
      <c r="K198" s="14" t="str">
        <f>IF($A198="","",(H198*(F198-G198)))</f>
        <v/>
      </c>
    </row>
    <row r="199" spans="1:11" x14ac:dyDescent="0.25">
      <c r="D199" s="11"/>
      <c r="E199" s="11"/>
      <c r="F199" s="12"/>
      <c r="G199" s="12"/>
      <c r="H199" s="13" t="str">
        <f>IF($A199="","",(D199-E199))</f>
        <v/>
      </c>
      <c r="I199" s="13" t="str">
        <f>IF($A199="","",MAX(0,(D199-E199)))</f>
        <v/>
      </c>
      <c r="J199" s="14" t="str">
        <f>IF($A199="","",(H199*F199))</f>
        <v/>
      </c>
      <c r="K199" s="14" t="str">
        <f>IF($A199="","",(H199*(F199-G199)))</f>
        <v/>
      </c>
    </row>
    <row r="200" spans="1:11" x14ac:dyDescent="0.25">
      <c r="D200" s="11"/>
      <c r="E200" s="11"/>
      <c r="F200" s="12"/>
      <c r="G200" s="12"/>
      <c r="H200" s="13" t="str">
        <f>IF($A200="","",(D200-E200))</f>
        <v/>
      </c>
      <c r="I200" s="13" t="str">
        <f>IF($A200="","",MAX(0,(D200-E200)))</f>
        <v/>
      </c>
      <c r="J200" s="14" t="str">
        <f>IF($A200="","",(H200*F200))</f>
        <v/>
      </c>
      <c r="K200" s="14" t="str">
        <f>IF($A200="","",(H200*(F200-G200)))</f>
        <v/>
      </c>
    </row>
    <row r="201" spans="1:11" x14ac:dyDescent="0.25">
      <c r="D201" s="11"/>
      <c r="E201" s="11"/>
      <c r="F201" s="12"/>
      <c r="G201" s="12"/>
      <c r="H201" s="13" t="str">
        <f>IF($A201="","",(D201-E201))</f>
        <v/>
      </c>
      <c r="I201" s="13" t="str">
        <f>IF($A201="","",MAX(0,(D201-E201)))</f>
        <v/>
      </c>
      <c r="J201" s="14" t="str">
        <f>IF($A201="","",(H201*F201))</f>
        <v/>
      </c>
      <c r="K201" s="14" t="str">
        <f>IF($A201="","",(H201*(F201-G201)))</f>
        <v/>
      </c>
    </row>
  </sheetData>
  <autoFilter ref="A1:K1"/>
  <dataValidations count="4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36</v>
      </c>
      <c r="B2" s="17"/>
      <c r="C2" s="17"/>
    </row>
    <row r="3" spans="1:2" x14ac:dyDescent="0.25">
      <c r="A3" t="s">
        <v>37</v>
      </c>
      <c r="B3" s="18">
        <f>SUM('Restock'!$J$2:$J$201)</f>
        <v>155.75</v>
      </c>
    </row>
    <row r="4" spans="1:2" x14ac:dyDescent="0.25">
      <c r="A4" t="s">
        <v>23</v>
      </c>
      <c r="B4" s="18">
        <f>SUM('Restock'!$K$2:$K$201)</f>
        <v>107.85</v>
      </c>
    </row>
    <row r="5" spans="1:2" x14ac:dyDescent="0.25">
      <c r="A5" t="s">
        <v>38</v>
      </c>
      <c r="B5" s="19">
        <f>SUM('Restock'!$I$2:$I$201)</f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Restock</vt:lpstr>
      <vt:lpstr>Route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