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Bundles" state="visible" r:id="rId6"/>
  </sheets>
  <calcPr calcId="171027" fullCalcOnLoad="1"/>
</workbook>
</file>

<file path=xl/sharedStrings.xml><?xml version="1.0" encoding="utf-8"?>
<sst xmlns="http://schemas.openxmlformats.org/spreadsheetml/2006/main" count="37" uniqueCount="37">
  <si>
    <t>Vape Shop Pricing Calculator</t>
  </si>
  <si>
    <t>A free pricing calculator for vape shops: set markup and margin with excise and tax add-ons in Google Sheets or Excel.</t>
  </si>
  <si>
    <t>Quick start</t>
  </si>
  <si>
    <t>Open the Products tab and replace the sample rows with your own — one row per entry. Formulas fill in automatically for new rows.</t>
  </si>
  <si>
    <t>Excise taxes on vapor products vary by state (per ml, per unit or % of wholesale); enter yours per unit.</t>
  </si>
  <si>
    <t>Age verification and flavor rules are set locally; keep products on this sheet to what you can legally sell.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</si>
  <si>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</si>
  <si>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</si>
  <si>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</si>
  <si>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</si>
  <si>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</si>
  <si>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</si>
  <si>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</si>
  <si>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</si>
  <si>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</si>
  <si>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Unit cost</t>
  </si>
  <si>
    <t>Excise tax per unit</t>
  </si>
  <si>
    <t>Target margin</t>
  </si>
  <si>
    <t>Landed cost</t>
  </si>
  <si>
    <t>Retail price</t>
  </si>
  <si>
    <t>Margin at retail</t>
  </si>
  <si>
    <t>Pod device kit</t>
  </si>
  <si>
    <t>Devices</t>
  </si>
  <si>
    <t>Replacement pods (4-pack)</t>
  </si>
  <si>
    <t>Pods</t>
  </si>
  <si>
    <t>E-liquid 60 ml</t>
  </si>
  <si>
    <t>E-liquid</t>
  </si>
  <si>
    <t>Coils (5-pack)</t>
  </si>
  <si>
    <t>Coils</t>
  </si>
  <si>
    <t>Battery 18650</t>
  </si>
  <si>
    <t>Accessories</t>
  </si>
  <si>
    <t>Item</t>
  </si>
  <si>
    <t>Value</t>
  </si>
  <si>
    <t>Notes</t>
  </si>
  <si>
    <t>Bundles</t>
  </si>
  <si>
    <t>Starter bundle: kit + 2 e-liquids</t>
  </si>
  <si>
    <t>Bundle price; compare with items bought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</si>
</sst>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22" customWidth="1"/>
    <col min="5" max="5" width="16" customWidth="1"/>
    <col min="6" max="6" width="14" customWidth="1"/>
    <col min="7" max="7" width="15" customWidth="1"/>
    <col min="8" max="8" width="19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14.5</v>
      </c>
      <c r="D2" s="11">
        <v>2.1</v>
      </c>
      <c r="E2" s="12">
        <v>0.45</v>
      </c>
      <c r="F2" s="13">
        <f>IF($A2="","",(C2+D2))</f>
        <v>16.6</v>
      </c>
      <c r="G2" s="13">
        <f>IF($A2="","",(CEILING((F2/(1-E2)),1)-0.01))</f>
        <v>30.99</v>
      </c>
      <c r="H2" s="14">
        <f>IF($A2="","",IFERROR(((G2-F2)/G2),0))</f>
        <v>0.4643433365601806</v>
      </c>
    </row>
    <row r="3" spans="1:8" x14ac:dyDescent="0.25">
      <c r="A3" t="s">
        <v>23</v>
      </c>
      <c r="B3" t="s">
        <v>24</v>
      </c>
      <c r="C3" s="11">
        <v>6.2</v>
      </c>
      <c r="D3" s="11">
        <v>0.9</v>
      </c>
      <c r="E3" s="12">
        <v>0.5</v>
      </c>
      <c r="F3" s="13">
        <f>IF($A3="","",(C3+D3))</f>
        <v>7.1000000000000005</v>
      </c>
      <c r="G3" s="13">
        <f>IF($A3="","",(CEILING((F3/(1-E3)),1)-0.01))</f>
        <v>14.99</v>
      </c>
      <c r="H3" s="14">
        <f>IF($A3="","",IFERROR(((G3-F3)/G3),0))</f>
        <v>0.5263509006004002</v>
      </c>
    </row>
    <row r="4" spans="1:8" x14ac:dyDescent="0.25">
      <c r="A4" t="s">
        <v>25</v>
      </c>
      <c r="B4" t="s">
        <v>26</v>
      </c>
      <c r="C4" s="11">
        <v>7.8</v>
      </c>
      <c r="D4" s="11">
        <v>3.4</v>
      </c>
      <c r="E4" s="12">
        <v>0.55</v>
      </c>
      <c r="F4" s="13">
        <f>IF($A4="","",(C4+D4))</f>
        <v>11.2</v>
      </c>
      <c r="G4" s="13">
        <f>IF($A4="","",(CEILING((F4/(1-E4)),1)-0.01))</f>
        <v>24.99</v>
      </c>
      <c r="H4" s="14">
        <f>IF($A4="","",IFERROR(((G4-F4)/G4),0))</f>
        <v>0.5518207282913166</v>
      </c>
    </row>
    <row r="5" spans="1:8" x14ac:dyDescent="0.25">
      <c r="A5" t="s">
        <v>27</v>
      </c>
      <c r="B5" t="s">
        <v>28</v>
      </c>
      <c r="C5" s="11">
        <v>7.1</v>
      </c>
      <c r="D5" s="11">
        <v>0</v>
      </c>
      <c r="E5" s="12">
        <v>0.5</v>
      </c>
      <c r="F5" s="13">
        <f>IF($A5="","",(C5+D5))</f>
        <v>7.1</v>
      </c>
      <c r="G5" s="13">
        <f>IF($A5="","",(CEILING((F5/(1-E5)),1)-0.01))</f>
        <v>14.99</v>
      </c>
      <c r="H5" s="14">
        <f>IF($A5="","",IFERROR(((G5-F5)/G5),0))</f>
        <v>0.5263509006004004</v>
      </c>
    </row>
    <row r="6" spans="1:8" x14ac:dyDescent="0.25">
      <c r="A6" t="s">
        <v>29</v>
      </c>
      <c r="B6" t="s">
        <v>30</v>
      </c>
      <c r="C6" s="11">
        <v>4.2</v>
      </c>
      <c r="D6" s="11">
        <v>0</v>
      </c>
      <c r="E6" s="12">
        <v>0.55</v>
      </c>
      <c r="F6" s="13">
        <f>IF($A6="","",(C6+D6))</f>
        <v>4.2</v>
      </c>
      <c r="G6" s="13">
        <f>IF($A6="","",(CEILING((F6/(1-E6)),1)-0.01))</f>
        <v>9.99</v>
      </c>
      <c r="H6" s="14">
        <f>IF($A6="","",IFERROR(((G6-F6)/G6),0))</f>
        <v>0.5795795795795796</v>
      </c>
    </row>
    <row r="7" spans="1:8" x14ac:dyDescent="0.25">
      <c r="C7" s="11"/>
      <c r="D7" s="11"/>
      <c r="E7" s="12"/>
      <c r="F7" s="13" t="str">
        <f>IF($A7="","",(C7+D7))</f>
        <v/>
      </c>
      <c r="G7" s="13" t="str">
        <f>IF($A7="","",(CEILING((F7/(1-E7)),1)-0.01))</f>
        <v/>
      </c>
      <c r="H7" s="14" t="str">
        <f>IF($A7="","",IFERROR(((G7-F7)/G7),0))</f>
        <v/>
      </c>
    </row>
    <row r="8" spans="1:8" x14ac:dyDescent="0.25">
      <c r="C8" s="11"/>
      <c r="D8" s="11"/>
      <c r="E8" s="12"/>
      <c r="F8" s="13" t="str">
        <f>IF($A8="","",(C8+D8))</f>
        <v/>
      </c>
      <c r="G8" s="13" t="str">
        <f>IF($A8="","",(CEILING((F8/(1-E8)),1)-0.01))</f>
        <v/>
      </c>
      <c r="H8" s="14" t="str">
        <f>IF($A8="","",IFERROR(((G8-F8)/G8),0))</f>
        <v/>
      </c>
    </row>
    <row r="9" spans="1:8" x14ac:dyDescent="0.25">
      <c r="C9" s="11"/>
      <c r="D9" s="11"/>
      <c r="E9" s="12"/>
      <c r="F9" s="13" t="str">
        <f>IF($A9="","",(C9+D9))</f>
        <v/>
      </c>
      <c r="G9" s="13" t="str">
        <f>IF($A9="","",(CEILING((F9/(1-E9)),1)-0.01))</f>
        <v/>
      </c>
      <c r="H9" s="14" t="str">
        <f>IF($A9="","",IFERROR(((G9-F9)/G9),0))</f>
        <v/>
      </c>
    </row>
    <row r="10" spans="1:8" x14ac:dyDescent="0.25">
      <c r="C10" s="11"/>
      <c r="D10" s="11"/>
      <c r="E10" s="12"/>
      <c r="F10" s="13" t="str">
        <f>IF($A10="","",(C10+D10))</f>
        <v/>
      </c>
      <c r="G10" s="13" t="str">
        <f>IF($A10="","",(CEILING((F10/(1-E10)),1)-0.01))</f>
        <v/>
      </c>
      <c r="H10" s="14" t="str">
        <f>IF($A10="","",IFERROR(((G10-F10)/G10),0))</f>
        <v/>
      </c>
    </row>
    <row r="11" spans="1:8" x14ac:dyDescent="0.25">
      <c r="C11" s="11"/>
      <c r="D11" s="11"/>
      <c r="E11" s="12"/>
      <c r="F11" s="13" t="str">
        <f>IF($A11="","",(C11+D11))</f>
        <v/>
      </c>
      <c r="G11" s="13" t="str">
        <f>IF($A11="","",(CEILING((F11/(1-E11)),1)-0.01))</f>
        <v/>
      </c>
      <c r="H11" s="14" t="str">
        <f>IF($A11="","",IFERROR(((G11-F11)/G11),0))</f>
        <v/>
      </c>
    </row>
    <row r="12" spans="1:8" x14ac:dyDescent="0.25">
      <c r="C12" s="11"/>
      <c r="D12" s="11"/>
      <c r="E12" s="12"/>
      <c r="F12" s="13" t="str">
        <f>IF($A12="","",(C12+D12))</f>
        <v/>
      </c>
      <c r="G12" s="13" t="str">
        <f>IF($A12="","",(CEILING((F12/(1-E12)),1)-0.01))</f>
        <v/>
      </c>
      <c r="H12" s="14" t="str">
        <f>IF($A12="","",IFERROR(((G12-F12)/G12),0))</f>
        <v/>
      </c>
    </row>
    <row r="13" spans="1:8" x14ac:dyDescent="0.25">
      <c r="C13" s="11"/>
      <c r="D13" s="11"/>
      <c r="E13" s="12"/>
      <c r="F13" s="13" t="str">
        <f>IF($A13="","",(C13+D13))</f>
        <v/>
      </c>
      <c r="G13" s="13" t="str">
        <f>IF($A13="","",(CEILING((F13/(1-E13)),1)-0.01))</f>
        <v/>
      </c>
      <c r="H13" s="14" t="str">
        <f>IF($A13="","",IFERROR(((G13-F13)/G13),0))</f>
        <v/>
      </c>
    </row>
    <row r="14" spans="1:8" x14ac:dyDescent="0.25">
      <c r="C14" s="11"/>
      <c r="D14" s="11"/>
      <c r="E14" s="12"/>
      <c r="F14" s="13" t="str">
        <f>IF($A14="","",(C14+D14))</f>
        <v/>
      </c>
      <c r="G14" s="13" t="str">
        <f>IF($A14="","",(CEILING((F14/(1-E14)),1)-0.01))</f>
        <v/>
      </c>
      <c r="H14" s="14" t="str">
        <f>IF($A14="","",IFERROR(((G14-F14)/G14),0))</f>
        <v/>
      </c>
    </row>
    <row r="15" spans="1:8" x14ac:dyDescent="0.25">
      <c r="C15" s="11"/>
      <c r="D15" s="11"/>
      <c r="E15" s="12"/>
      <c r="F15" s="13" t="str">
        <f>IF($A15="","",(C15+D15))</f>
        <v/>
      </c>
      <c r="G15" s="13" t="str">
        <f>IF($A15="","",(CEILING((F15/(1-E15)),1)-0.01))</f>
        <v/>
      </c>
      <c r="H15" s="14" t="str">
        <f>IF($A15="","",IFERROR(((G15-F15)/G15),0))</f>
        <v/>
      </c>
    </row>
    <row r="16" spans="1:8" x14ac:dyDescent="0.25">
      <c r="C16" s="11"/>
      <c r="D16" s="11"/>
      <c r="E16" s="12"/>
      <c r="F16" s="13" t="str">
        <f>IF($A16="","",(C16+D16))</f>
        <v/>
      </c>
      <c r="G16" s="13" t="str">
        <f>IF($A16="","",(CEILING((F16/(1-E16)),1)-0.01))</f>
        <v/>
      </c>
      <c r="H16" s="14" t="str">
        <f>IF($A16="","",IFERROR(((G16-F16)/G16),0))</f>
        <v/>
      </c>
    </row>
    <row r="17" spans="1:8" x14ac:dyDescent="0.25">
      <c r="C17" s="11"/>
      <c r="D17" s="11"/>
      <c r="E17" s="12"/>
      <c r="F17" s="13" t="str">
        <f>IF($A17="","",(C17+D17))</f>
        <v/>
      </c>
      <c r="G17" s="13" t="str">
        <f>IF($A17="","",(CEILING((F17/(1-E17)),1)-0.01))</f>
        <v/>
      </c>
      <c r="H17" s="14" t="str">
        <f>IF($A17="","",IFERROR(((G17-F17)/G17),0))</f>
        <v/>
      </c>
    </row>
    <row r="18" spans="1:8" x14ac:dyDescent="0.25">
      <c r="C18" s="11"/>
      <c r="D18" s="11"/>
      <c r="E18" s="12"/>
      <c r="F18" s="13" t="str">
        <f>IF($A18="","",(C18+D18))</f>
        <v/>
      </c>
      <c r="G18" s="13" t="str">
        <f>IF($A18="","",(CEILING((F18/(1-E18)),1)-0.01))</f>
        <v/>
      </c>
      <c r="H18" s="14" t="str">
        <f>IF($A18="","",IFERROR(((G18-F18)/G18),0))</f>
        <v/>
      </c>
    </row>
    <row r="19" spans="1:8" x14ac:dyDescent="0.25">
      <c r="C19" s="11"/>
      <c r="D19" s="11"/>
      <c r="E19" s="12"/>
      <c r="F19" s="13" t="str">
        <f>IF($A19="","",(C19+D19))</f>
        <v/>
      </c>
      <c r="G19" s="13" t="str">
        <f>IF($A19="","",(CEILING((F19/(1-E19)),1)-0.01))</f>
        <v/>
      </c>
      <c r="H19" s="14" t="str">
        <f>IF($A19="","",IFERROR(((G19-F19)/G19),0))</f>
        <v/>
      </c>
    </row>
    <row r="20" spans="1:8" x14ac:dyDescent="0.25">
      <c r="C20" s="11"/>
      <c r="D20" s="11"/>
      <c r="E20" s="12"/>
      <c r="F20" s="13" t="str">
        <f>IF($A20="","",(C20+D20))</f>
        <v/>
      </c>
      <c r="G20" s="13" t="str">
        <f>IF($A20="","",(CEILING((F20/(1-E20)),1)-0.01))</f>
        <v/>
      </c>
      <c r="H20" s="14" t="str">
        <f>IF($A20="","",IFERROR(((G20-F20)/G20),0))</f>
        <v/>
      </c>
    </row>
    <row r="21" spans="1:8" x14ac:dyDescent="0.25">
      <c r="C21" s="11"/>
      <c r="D21" s="11"/>
      <c r="E21" s="12"/>
      <c r="F21" s="13" t="str">
        <f>IF($A21="","",(C21+D21))</f>
        <v/>
      </c>
      <c r="G21" s="13" t="str">
        <f>IF($A21="","",(CEILING((F21/(1-E21)),1)-0.01))</f>
        <v/>
      </c>
      <c r="H21" s="14" t="str">
        <f>IF($A21="","",IFERROR(((G21-F21)/G21),0))</f>
        <v/>
      </c>
    </row>
    <row r="22" spans="1:8" x14ac:dyDescent="0.25">
      <c r="C22" s="11"/>
      <c r="D22" s="11"/>
      <c r="E22" s="12"/>
      <c r="F22" s="13" t="str">
        <f>IF($A22="","",(C22+D22))</f>
        <v/>
      </c>
      <c r="G22" s="13" t="str">
        <f>IF($A22="","",(CEILING((F22/(1-E22)),1)-0.01))</f>
        <v/>
      </c>
      <c r="H22" s="14" t="str">
        <f>IF($A22="","",IFERROR(((G22-F22)/G22),0))</f>
        <v/>
      </c>
    </row>
    <row r="23" spans="1:8" x14ac:dyDescent="0.25">
      <c r="C23" s="11"/>
      <c r="D23" s="11"/>
      <c r="E23" s="12"/>
      <c r="F23" s="13" t="str">
        <f>IF($A23="","",(C23+D23))</f>
        <v/>
      </c>
      <c r="G23" s="13" t="str">
        <f>IF($A23="","",(CEILING((F23/(1-E23)),1)-0.01))</f>
        <v/>
      </c>
      <c r="H23" s="14" t="str">
        <f>IF($A23="","",IFERROR(((G23-F23)/G23),0))</f>
        <v/>
      </c>
    </row>
    <row r="24" spans="1:8" x14ac:dyDescent="0.25">
      <c r="C24" s="11"/>
      <c r="D24" s="11"/>
      <c r="E24" s="12"/>
      <c r="F24" s="13" t="str">
        <f>IF($A24="","",(C24+D24))</f>
        <v/>
      </c>
      <c r="G24" s="13" t="str">
        <f>IF($A24="","",(CEILING((F24/(1-E24)),1)-0.01))</f>
        <v/>
      </c>
      <c r="H24" s="14" t="str">
        <f>IF($A24="","",IFERROR(((G24-F24)/G24),0))</f>
        <v/>
      </c>
    </row>
    <row r="25" spans="1:8" x14ac:dyDescent="0.25">
      <c r="C25" s="11"/>
      <c r="D25" s="11"/>
      <c r="E25" s="12"/>
      <c r="F25" s="13" t="str">
        <f>IF($A25="","",(C25+D25))</f>
        <v/>
      </c>
      <c r="G25" s="13" t="str">
        <f>IF($A25="","",(CEILING((F25/(1-E25)),1)-0.01))</f>
        <v/>
      </c>
      <c r="H25" s="14" t="str">
        <f>IF($A25="","",IFERROR(((G25-F25)/G25),0))</f>
        <v/>
      </c>
    </row>
    <row r="26" spans="1:8" x14ac:dyDescent="0.25">
      <c r="C26" s="11"/>
      <c r="D26" s="11"/>
      <c r="E26" s="12"/>
      <c r="F26" s="13" t="str">
        <f>IF($A26="","",(C26+D26))</f>
        <v/>
      </c>
      <c r="G26" s="13" t="str">
        <f>IF($A26="","",(CEILING((F26/(1-E26)),1)-0.01))</f>
        <v/>
      </c>
      <c r="H26" s="14" t="str">
        <f>IF($A26="","",IFERROR(((G26-F26)/G26),0))</f>
        <v/>
      </c>
    </row>
    <row r="27" spans="1:8" x14ac:dyDescent="0.25">
      <c r="C27" s="11"/>
      <c r="D27" s="11"/>
      <c r="E27" s="12"/>
      <c r="F27" s="13" t="str">
        <f>IF($A27="","",(C27+D27))</f>
        <v/>
      </c>
      <c r="G27" s="13" t="str">
        <f>IF($A27="","",(CEILING((F27/(1-E27)),1)-0.01))</f>
        <v/>
      </c>
      <c r="H27" s="14" t="str">
        <f>IF($A27="","",IFERROR(((G27-F27)/G27),0))</f>
        <v/>
      </c>
    </row>
    <row r="28" spans="1:8" x14ac:dyDescent="0.25">
      <c r="C28" s="11"/>
      <c r="D28" s="11"/>
      <c r="E28" s="12"/>
      <c r="F28" s="13" t="str">
        <f>IF($A28="","",(C28+D28))</f>
        <v/>
      </c>
      <c r="G28" s="13" t="str">
        <f>IF($A28="","",(CEILING((F28/(1-E28)),1)-0.01))</f>
        <v/>
      </c>
      <c r="H28" s="14" t="str">
        <f>IF($A28="","",IFERROR(((G28-F28)/G28),0))</f>
        <v/>
      </c>
    </row>
    <row r="29" spans="1:8" x14ac:dyDescent="0.25">
      <c r="C29" s="11"/>
      <c r="D29" s="11"/>
      <c r="E29" s="12"/>
      <c r="F29" s="13" t="str">
        <f>IF($A29="","",(C29+D29))</f>
        <v/>
      </c>
      <c r="G29" s="13" t="str">
        <f>IF($A29="","",(CEILING((F29/(1-E29)),1)-0.01))</f>
        <v/>
      </c>
      <c r="H29" s="14" t="str">
        <f>IF($A29="","",IFERROR(((G29-F29)/G29),0))</f>
        <v/>
      </c>
    </row>
    <row r="30" spans="1:8" x14ac:dyDescent="0.25">
      <c r="C30" s="11"/>
      <c r="D30" s="11"/>
      <c r="E30" s="12"/>
      <c r="F30" s="13" t="str">
        <f>IF($A30="","",(C30+D30))</f>
        <v/>
      </c>
      <c r="G30" s="13" t="str">
        <f>IF($A30="","",(CEILING((F30/(1-E30)),1)-0.01))</f>
        <v/>
      </c>
      <c r="H30" s="14" t="str">
        <f>IF($A30="","",IFERROR(((G30-F30)/G30),0))</f>
        <v/>
      </c>
    </row>
    <row r="31" spans="1:8" x14ac:dyDescent="0.25">
      <c r="C31" s="11"/>
      <c r="D31" s="11"/>
      <c r="E31" s="12"/>
      <c r="F31" s="13" t="str">
        <f>IF($A31="","",(C31+D31))</f>
        <v/>
      </c>
      <c r="G31" s="13" t="str">
        <f>IF($A31="","",(CEILING((F31/(1-E31)),1)-0.01))</f>
        <v/>
      </c>
      <c r="H31" s="14" t="str">
        <f>IF($A31="","",IFERROR(((G31-F31)/G31),0))</f>
        <v/>
      </c>
    </row>
    <row r="32" spans="1:8" x14ac:dyDescent="0.25">
      <c r="C32" s="11"/>
      <c r="D32" s="11"/>
      <c r="E32" s="12"/>
      <c r="F32" s="13" t="str">
        <f>IF($A32="","",(C32+D32))</f>
        <v/>
      </c>
      <c r="G32" s="13" t="str">
        <f>IF($A32="","",(CEILING((F32/(1-E32)),1)-0.01))</f>
        <v/>
      </c>
      <c r="H32" s="14" t="str">
        <f>IF($A32="","",IFERROR(((G32-F32)/G32),0))</f>
        <v/>
      </c>
    </row>
    <row r="33" spans="1:8" x14ac:dyDescent="0.25">
      <c r="C33" s="11"/>
      <c r="D33" s="11"/>
      <c r="E33" s="12"/>
      <c r="F33" s="13" t="str">
        <f>IF($A33="","",(C33+D33))</f>
        <v/>
      </c>
      <c r="G33" s="13" t="str">
        <f>IF($A33="","",(CEILING((F33/(1-E33)),1)-0.01))</f>
        <v/>
      </c>
      <c r="H33" s="14" t="str">
        <f>IF($A33="","",IFERROR(((G33-F33)/G33),0))</f>
        <v/>
      </c>
    </row>
    <row r="34" spans="1:8" x14ac:dyDescent="0.25">
      <c r="C34" s="11"/>
      <c r="D34" s="11"/>
      <c r="E34" s="12"/>
      <c r="F34" s="13" t="str">
        <f>IF($A34="","",(C34+D34))</f>
        <v/>
      </c>
      <c r="G34" s="13" t="str">
        <f>IF($A34="","",(CEILING((F34/(1-E34)),1)-0.01))</f>
        <v/>
      </c>
      <c r="H34" s="14" t="str">
        <f>IF($A34="","",IFERROR(((G34-F34)/G34),0))</f>
        <v/>
      </c>
    </row>
    <row r="35" spans="1:8" x14ac:dyDescent="0.25">
      <c r="C35" s="11"/>
      <c r="D35" s="11"/>
      <c r="E35" s="12"/>
      <c r="F35" s="13" t="str">
        <f>IF($A35="","",(C35+D35))</f>
        <v/>
      </c>
      <c r="G35" s="13" t="str">
        <f>IF($A35="","",(CEILING((F35/(1-E35)),1)-0.01))</f>
        <v/>
      </c>
      <c r="H35" s="14" t="str">
        <f>IF($A35="","",IFERROR(((G35-F35)/G35),0))</f>
        <v/>
      </c>
    </row>
    <row r="36" spans="1:8" x14ac:dyDescent="0.25">
      <c r="C36" s="11"/>
      <c r="D36" s="11"/>
      <c r="E36" s="12"/>
      <c r="F36" s="13" t="str">
        <f>IF($A36="","",(C36+D36))</f>
        <v/>
      </c>
      <c r="G36" s="13" t="str">
        <f>IF($A36="","",(CEILING((F36/(1-E36)),1)-0.01))</f>
        <v/>
      </c>
      <c r="H36" s="14" t="str">
        <f>IF($A36="","",IFERROR(((G36-F36)/G36),0))</f>
        <v/>
      </c>
    </row>
    <row r="37" spans="1:8" x14ac:dyDescent="0.25">
      <c r="C37" s="11"/>
      <c r="D37" s="11"/>
      <c r="E37" s="12"/>
      <c r="F37" s="13" t="str">
        <f>IF($A37="","",(C37+D37))</f>
        <v/>
      </c>
      <c r="G37" s="13" t="str">
        <f>IF($A37="","",(CEILING((F37/(1-E37)),1)-0.01))</f>
        <v/>
      </c>
      <c r="H37" s="14" t="str">
        <f>IF($A37="","",IFERROR(((G37-F37)/G37),0))</f>
        <v/>
      </c>
    </row>
    <row r="38" spans="1:8" x14ac:dyDescent="0.25">
      <c r="C38" s="11"/>
      <c r="D38" s="11"/>
      <c r="E38" s="12"/>
      <c r="F38" s="13" t="str">
        <f>IF($A38="","",(C38+D38))</f>
        <v/>
      </c>
      <c r="G38" s="13" t="str">
        <f>IF($A38="","",(CEILING((F38/(1-E38)),1)-0.01))</f>
        <v/>
      </c>
      <c r="H38" s="14" t="str">
        <f>IF($A38="","",IFERROR(((G38-F38)/G38),0))</f>
        <v/>
      </c>
    </row>
    <row r="39" spans="1:8" x14ac:dyDescent="0.25">
      <c r="C39" s="11"/>
      <c r="D39" s="11"/>
      <c r="E39" s="12"/>
      <c r="F39" s="13" t="str">
        <f>IF($A39="","",(C39+D39))</f>
        <v/>
      </c>
      <c r="G39" s="13" t="str">
        <f>IF($A39="","",(CEILING((F39/(1-E39)),1)-0.01))</f>
        <v/>
      </c>
      <c r="H39" s="14" t="str">
        <f>IF($A39="","",IFERROR(((G39-F39)/G39),0))</f>
        <v/>
      </c>
    </row>
    <row r="40" spans="1:8" x14ac:dyDescent="0.25">
      <c r="C40" s="11"/>
      <c r="D40" s="11"/>
      <c r="E40" s="12"/>
      <c r="F40" s="13" t="str">
        <f>IF($A40="","",(C40+D40))</f>
        <v/>
      </c>
      <c r="G40" s="13" t="str">
        <f>IF($A40="","",(CEILING((F40/(1-E40)),1)-0.01))</f>
        <v/>
      </c>
      <c r="H40" s="14" t="str">
        <f>IF($A40="","",IFERROR(((G40-F40)/G40),0))</f>
        <v/>
      </c>
    </row>
    <row r="41" spans="1:8" x14ac:dyDescent="0.25">
      <c r="C41" s="11"/>
      <c r="D41" s="11"/>
      <c r="E41" s="12"/>
      <c r="F41" s="13" t="str">
        <f>IF($A41="","",(C41+D41))</f>
        <v/>
      </c>
      <c r="G41" s="13" t="str">
        <f>IF($A41="","",(CEILING((F41/(1-E41)),1)-0.01))</f>
        <v/>
      </c>
      <c r="H41" s="14" t="str">
        <f>IF($A41="","",IFERROR(((G41-F41)/G41),0))</f>
        <v/>
      </c>
    </row>
    <row r="42" spans="1:8" x14ac:dyDescent="0.25">
      <c r="C42" s="11"/>
      <c r="D42" s="11"/>
      <c r="E42" s="12"/>
      <c r="F42" s="13" t="str">
        <f>IF($A42="","",(C42+D42))</f>
        <v/>
      </c>
      <c r="G42" s="13" t="str">
        <f>IF($A42="","",(CEILING((F42/(1-E42)),1)-0.01))</f>
        <v/>
      </c>
      <c r="H42" s="14" t="str">
        <f>IF($A42="","",IFERROR(((G42-F42)/G42),0))</f>
        <v/>
      </c>
    </row>
    <row r="43" spans="1:8" x14ac:dyDescent="0.25">
      <c r="C43" s="11"/>
      <c r="D43" s="11"/>
      <c r="E43" s="12"/>
      <c r="F43" s="13" t="str">
        <f>IF($A43="","",(C43+D43))</f>
        <v/>
      </c>
      <c r="G43" s="13" t="str">
        <f>IF($A43="","",(CEILING((F43/(1-E43)),1)-0.01))</f>
        <v/>
      </c>
      <c r="H43" s="14" t="str">
        <f>IF($A43="","",IFERROR(((G43-F43)/G43),0))</f>
        <v/>
      </c>
    </row>
    <row r="44" spans="1:8" x14ac:dyDescent="0.25">
      <c r="C44" s="11"/>
      <c r="D44" s="11"/>
      <c r="E44" s="12"/>
      <c r="F44" s="13" t="str">
        <f>IF($A44="","",(C44+D44))</f>
        <v/>
      </c>
      <c r="G44" s="13" t="str">
        <f>IF($A44="","",(CEILING((F44/(1-E44)),1)-0.01))</f>
        <v/>
      </c>
      <c r="H44" s="14" t="str">
        <f>IF($A44="","",IFERROR(((G44-F44)/G44),0))</f>
        <v/>
      </c>
    </row>
    <row r="45" spans="1:8" x14ac:dyDescent="0.25">
      <c r="C45" s="11"/>
      <c r="D45" s="11"/>
      <c r="E45" s="12"/>
      <c r="F45" s="13" t="str">
        <f>IF($A45="","",(C45+D45))</f>
        <v/>
      </c>
      <c r="G45" s="13" t="str">
        <f>IF($A45="","",(CEILING((F45/(1-E45)),1)-0.01))</f>
        <v/>
      </c>
      <c r="H45" s="14" t="str">
        <f>IF($A45="","",IFERROR(((G45-F45)/G45),0))</f>
        <v/>
      </c>
    </row>
    <row r="46" spans="1:8" x14ac:dyDescent="0.25">
      <c r="C46" s="11"/>
      <c r="D46" s="11"/>
      <c r="E46" s="12"/>
      <c r="F46" s="13" t="str">
        <f>IF($A46="","",(C46+D46))</f>
        <v/>
      </c>
      <c r="G46" s="13" t="str">
        <f>IF($A46="","",(CEILING((F46/(1-E46)),1)-0.01))</f>
        <v/>
      </c>
      <c r="H46" s="14" t="str">
        <f>IF($A46="","",IFERROR(((G46-F46)/G46),0))</f>
        <v/>
      </c>
    </row>
    <row r="47" spans="1:8" x14ac:dyDescent="0.25">
      <c r="C47" s="11"/>
      <c r="D47" s="11"/>
      <c r="E47" s="12"/>
      <c r="F47" s="13" t="str">
        <f>IF($A47="","",(C47+D47))</f>
        <v/>
      </c>
      <c r="G47" s="13" t="str">
        <f>IF($A47="","",(CEILING((F47/(1-E47)),1)-0.01))</f>
        <v/>
      </c>
      <c r="H47" s="14" t="str">
        <f>IF($A47="","",IFERROR(((G47-F47)/G47),0))</f>
        <v/>
      </c>
    </row>
    <row r="48" spans="1:8" x14ac:dyDescent="0.25">
      <c r="C48" s="11"/>
      <c r="D48" s="11"/>
      <c r="E48" s="12"/>
      <c r="F48" s="13" t="str">
        <f>IF($A48="","",(C48+D48))</f>
        <v/>
      </c>
      <c r="G48" s="13" t="str">
        <f>IF($A48="","",(CEILING((F48/(1-E48)),1)-0.01))</f>
        <v/>
      </c>
      <c r="H48" s="14" t="str">
        <f>IF($A48="","",IFERROR(((G48-F48)/G48),0))</f>
        <v/>
      </c>
    </row>
    <row r="49" spans="1:8" x14ac:dyDescent="0.25">
      <c r="C49" s="11"/>
      <c r="D49" s="11"/>
      <c r="E49" s="12"/>
      <c r="F49" s="13" t="str">
        <f>IF($A49="","",(C49+D49))</f>
        <v/>
      </c>
      <c r="G49" s="13" t="str">
        <f>IF($A49="","",(CEILING((F49/(1-E49)),1)-0.01))</f>
        <v/>
      </c>
      <c r="H49" s="14" t="str">
        <f>IF($A49="","",IFERROR(((G49-F49)/G49),0))</f>
        <v/>
      </c>
    </row>
    <row r="50" spans="1:8" x14ac:dyDescent="0.25">
      <c r="C50" s="11"/>
      <c r="D50" s="11"/>
      <c r="E50" s="12"/>
      <c r="F50" s="13" t="str">
        <f>IF($A50="","",(C50+D50))</f>
        <v/>
      </c>
      <c r="G50" s="13" t="str">
        <f>IF($A50="","",(CEILING((F50/(1-E50)),1)-0.01))</f>
        <v/>
      </c>
      <c r="H50" s="14" t="str">
        <f>IF($A50="","",IFERROR(((G50-F50)/G50),0))</f>
        <v/>
      </c>
    </row>
    <row r="51" spans="1:8" x14ac:dyDescent="0.25">
      <c r="C51" s="11"/>
      <c r="D51" s="11"/>
      <c r="E51" s="12"/>
      <c r="F51" s="13" t="str">
        <f>IF($A51="","",(C51+D51))</f>
        <v/>
      </c>
      <c r="G51" s="13" t="str">
        <f>IF($A51="","",(CEILING((F51/(1-E51)),1)-0.01))</f>
        <v/>
      </c>
      <c r="H51" s="14" t="str">
        <f>IF($A51="","",IFERROR(((G51-F51)/G51),0))</f>
        <v/>
      </c>
    </row>
    <row r="52" spans="1:8" x14ac:dyDescent="0.25">
      <c r="C52" s="11"/>
      <c r="D52" s="11"/>
      <c r="E52" s="12"/>
      <c r="F52" s="13" t="str">
        <f>IF($A52="","",(C52+D52))</f>
        <v/>
      </c>
      <c r="G52" s="13" t="str">
        <f>IF($A52="","",(CEILING((F52/(1-E52)),1)-0.01))</f>
        <v/>
      </c>
      <c r="H52" s="14" t="str">
        <f>IF($A52="","",IFERROR(((G52-F52)/G52),0))</f>
        <v/>
      </c>
    </row>
    <row r="53" spans="1:8" x14ac:dyDescent="0.25">
      <c r="C53" s="11"/>
      <c r="D53" s="11"/>
      <c r="E53" s="12"/>
      <c r="F53" s="13" t="str">
        <f>IF($A53="","",(C53+D53))</f>
        <v/>
      </c>
      <c r="G53" s="13" t="str">
        <f>IF($A53="","",(CEILING((F53/(1-E53)),1)-0.01))</f>
        <v/>
      </c>
      <c r="H53" s="14" t="str">
        <f>IF($A53="","",IFERROR(((G53-F53)/G53),0))</f>
        <v/>
      </c>
    </row>
    <row r="54" spans="1:8" x14ac:dyDescent="0.25">
      <c r="C54" s="11"/>
      <c r="D54" s="11"/>
      <c r="E54" s="12"/>
      <c r="F54" s="13" t="str">
        <f>IF($A54="","",(C54+D54))</f>
        <v/>
      </c>
      <c r="G54" s="13" t="str">
        <f>IF($A54="","",(CEILING((F54/(1-E54)),1)-0.01))</f>
        <v/>
      </c>
      <c r="H54" s="14" t="str">
        <f>IF($A54="","",IFERROR(((G54-F54)/G54),0))</f>
        <v/>
      </c>
    </row>
    <row r="55" spans="1:8" x14ac:dyDescent="0.25">
      <c r="C55" s="11"/>
      <c r="D55" s="11"/>
      <c r="E55" s="12"/>
      <c r="F55" s="13" t="str">
        <f>IF($A55="","",(C55+D55))</f>
        <v/>
      </c>
      <c r="G55" s="13" t="str">
        <f>IF($A55="","",(CEILING((F55/(1-E55)),1)-0.01))</f>
        <v/>
      </c>
      <c r="H55" s="14" t="str">
        <f>IF($A55="","",IFERROR(((G55-F55)/G55),0))</f>
        <v/>
      </c>
    </row>
    <row r="56" spans="1:8" x14ac:dyDescent="0.25">
      <c r="C56" s="11"/>
      <c r="D56" s="11"/>
      <c r="E56" s="12"/>
      <c r="F56" s="13" t="str">
        <f>IF($A56="","",(C56+D56))</f>
        <v/>
      </c>
      <c r="G56" s="13" t="str">
        <f>IF($A56="","",(CEILING((F56/(1-E56)),1)-0.01))</f>
        <v/>
      </c>
      <c r="H56" s="14" t="str">
        <f>IF($A56="","",IFERROR(((G56-F56)/G56),0))</f>
        <v/>
      </c>
    </row>
    <row r="57" spans="1:8" x14ac:dyDescent="0.25">
      <c r="C57" s="11"/>
      <c r="D57" s="11"/>
      <c r="E57" s="12"/>
      <c r="F57" s="13" t="str">
        <f>IF($A57="","",(C57+D57))</f>
        <v/>
      </c>
      <c r="G57" s="13" t="str">
        <f>IF($A57="","",(CEILING((F57/(1-E57)),1)-0.01))</f>
        <v/>
      </c>
      <c r="H57" s="14" t="str">
        <f>IF($A57="","",IFERROR(((G57-F57)/G57),0))</f>
        <v/>
      </c>
    </row>
    <row r="58" spans="1:8" x14ac:dyDescent="0.25">
      <c r="C58" s="11"/>
      <c r="D58" s="11"/>
      <c r="E58" s="12"/>
      <c r="F58" s="13" t="str">
        <f>IF($A58="","",(C58+D58))</f>
        <v/>
      </c>
      <c r="G58" s="13" t="str">
        <f>IF($A58="","",(CEILING((F58/(1-E58)),1)-0.01))</f>
        <v/>
      </c>
      <c r="H58" s="14" t="str">
        <f>IF($A58="","",IFERROR(((G58-F58)/G58),0))</f>
        <v/>
      </c>
    </row>
    <row r="59" spans="1:8" x14ac:dyDescent="0.25">
      <c r="C59" s="11"/>
      <c r="D59" s="11"/>
      <c r="E59" s="12"/>
      <c r="F59" s="13" t="str">
        <f>IF($A59="","",(C59+D59))</f>
        <v/>
      </c>
      <c r="G59" s="13" t="str">
        <f>IF($A59="","",(CEILING((F59/(1-E59)),1)-0.01))</f>
        <v/>
      </c>
      <c r="H59" s="14" t="str">
        <f>IF($A59="","",IFERROR(((G59-F59)/G59),0))</f>
        <v/>
      </c>
    </row>
    <row r="60" spans="1:8" x14ac:dyDescent="0.25">
      <c r="C60" s="11"/>
      <c r="D60" s="11"/>
      <c r="E60" s="12"/>
      <c r="F60" s="13" t="str">
        <f>IF($A60="","",(C60+D60))</f>
        <v/>
      </c>
      <c r="G60" s="13" t="str">
        <f>IF($A60="","",(CEILING((F60/(1-E60)),1)-0.01))</f>
        <v/>
      </c>
      <c r="H60" s="14" t="str">
        <f>IF($A60="","",IFERROR(((G60-F60)/G60),0))</f>
        <v/>
      </c>
    </row>
    <row r="61" spans="1:8" x14ac:dyDescent="0.25">
      <c r="C61" s="11"/>
      <c r="D61" s="11"/>
      <c r="E61" s="12"/>
      <c r="F61" s="13" t="str">
        <f>IF($A61="","",(C61+D61))</f>
        <v/>
      </c>
      <c r="G61" s="13" t="str">
        <f>IF($A61="","",(CEILING((F61/(1-E61)),1)-0.01))</f>
        <v/>
      </c>
      <c r="H61" s="14" t="str">
        <f>IF($A61="","",IFERROR(((G61-F61)/G61),0))</f>
        <v/>
      </c>
    </row>
    <row r="62" spans="1:8" x14ac:dyDescent="0.25">
      <c r="C62" s="11"/>
      <c r="D62" s="11"/>
      <c r="E62" s="12"/>
      <c r="F62" s="13" t="str">
        <f>IF($A62="","",(C62+D62))</f>
        <v/>
      </c>
      <c r="G62" s="13" t="str">
        <f>IF($A62="","",(CEILING((F62/(1-E62)),1)-0.01))</f>
        <v/>
      </c>
      <c r="H62" s="14" t="str">
        <f>IF($A62="","",IFERROR(((G62-F62)/G62),0))</f>
        <v/>
      </c>
    </row>
    <row r="63" spans="1:8" x14ac:dyDescent="0.25">
      <c r="C63" s="11"/>
      <c r="D63" s="11"/>
      <c r="E63" s="12"/>
      <c r="F63" s="13" t="str">
        <f>IF($A63="","",(C63+D63))</f>
        <v/>
      </c>
      <c r="G63" s="13" t="str">
        <f>IF($A63="","",(CEILING((F63/(1-E63)),1)-0.01))</f>
        <v/>
      </c>
      <c r="H63" s="14" t="str">
        <f>IF($A63="","",IFERROR(((G63-F63)/G63),0))</f>
        <v/>
      </c>
    </row>
    <row r="64" spans="1:8" x14ac:dyDescent="0.25">
      <c r="C64" s="11"/>
      <c r="D64" s="11"/>
      <c r="E64" s="12"/>
      <c r="F64" s="13" t="str">
        <f>IF($A64="","",(C64+D64))</f>
        <v/>
      </c>
      <c r="G64" s="13" t="str">
        <f>IF($A64="","",(CEILING((F64/(1-E64)),1)-0.01))</f>
        <v/>
      </c>
      <c r="H64" s="14" t="str">
        <f>IF($A64="","",IFERROR(((G64-F64)/G64),0))</f>
        <v/>
      </c>
    </row>
    <row r="65" spans="1:8" x14ac:dyDescent="0.25">
      <c r="C65" s="11"/>
      <c r="D65" s="11"/>
      <c r="E65" s="12"/>
      <c r="F65" s="13" t="str">
        <f>IF($A65="","",(C65+D65))</f>
        <v/>
      </c>
      <c r="G65" s="13" t="str">
        <f>IF($A65="","",(CEILING((F65/(1-E65)),1)-0.01))</f>
        <v/>
      </c>
      <c r="H65" s="14" t="str">
        <f>IF($A65="","",IFERROR(((G65-F65)/G65),0))</f>
        <v/>
      </c>
    </row>
    <row r="66" spans="1:8" x14ac:dyDescent="0.25">
      <c r="C66" s="11"/>
      <c r="D66" s="11"/>
      <c r="E66" s="12"/>
      <c r="F66" s="13" t="str">
        <f>IF($A66="","",(C66+D66))</f>
        <v/>
      </c>
      <c r="G66" s="13" t="str">
        <f>IF($A66="","",(CEILING((F66/(1-E66)),1)-0.01))</f>
        <v/>
      </c>
      <c r="H66" s="14" t="str">
        <f>IF($A66="","",IFERROR(((G66-F66)/G66),0))</f>
        <v/>
      </c>
    </row>
    <row r="67" spans="1:8" x14ac:dyDescent="0.25">
      <c r="C67" s="11"/>
      <c r="D67" s="11"/>
      <c r="E67" s="12"/>
      <c r="F67" s="13" t="str">
        <f>IF($A67="","",(C67+D67))</f>
        <v/>
      </c>
      <c r="G67" s="13" t="str">
        <f>IF($A67="","",(CEILING((F67/(1-E67)),1)-0.01))</f>
        <v/>
      </c>
      <c r="H67" s="14" t="str">
        <f>IF($A67="","",IFERROR(((G67-F67)/G67),0))</f>
        <v/>
      </c>
    </row>
    <row r="68" spans="1:8" x14ac:dyDescent="0.25">
      <c r="C68" s="11"/>
      <c r="D68" s="11"/>
      <c r="E68" s="12"/>
      <c r="F68" s="13" t="str">
        <f>IF($A68="","",(C68+D68))</f>
        <v/>
      </c>
      <c r="G68" s="13" t="str">
        <f>IF($A68="","",(CEILING((F68/(1-E68)),1)-0.01))</f>
        <v/>
      </c>
      <c r="H68" s="14" t="str">
        <f>IF($A68="","",IFERROR(((G68-F68)/G68),0))</f>
        <v/>
      </c>
    </row>
    <row r="69" spans="1:8" x14ac:dyDescent="0.25">
      <c r="C69" s="11"/>
      <c r="D69" s="11"/>
      <c r="E69" s="12"/>
      <c r="F69" s="13" t="str">
        <f>IF($A69="","",(C69+D69))</f>
        <v/>
      </c>
      <c r="G69" s="13" t="str">
        <f>IF($A69="","",(CEILING((F69/(1-E69)),1)-0.01))</f>
        <v/>
      </c>
      <c r="H69" s="14" t="str">
        <f>IF($A69="","",IFERROR(((G69-F69)/G69),0))</f>
        <v/>
      </c>
    </row>
    <row r="70" spans="1:8" x14ac:dyDescent="0.25">
      <c r="C70" s="11"/>
      <c r="D70" s="11"/>
      <c r="E70" s="12"/>
      <c r="F70" s="13" t="str">
        <f>IF($A70="","",(C70+D70))</f>
        <v/>
      </c>
      <c r="G70" s="13" t="str">
        <f>IF($A70="","",(CEILING((F70/(1-E70)),1)-0.01))</f>
        <v/>
      </c>
      <c r="H70" s="14" t="str">
        <f>IF($A70="","",IFERROR(((G70-F70)/G70),0))</f>
        <v/>
      </c>
    </row>
    <row r="71" spans="1:8" x14ac:dyDescent="0.25">
      <c r="C71" s="11"/>
      <c r="D71" s="11"/>
      <c r="E71" s="12"/>
      <c r="F71" s="13" t="str">
        <f>IF($A71="","",(C71+D71))</f>
        <v/>
      </c>
      <c r="G71" s="13" t="str">
        <f>IF($A71="","",(CEILING((F71/(1-E71)),1)-0.01))</f>
        <v/>
      </c>
      <c r="H71" s="14" t="str">
        <f>IF($A71="","",IFERROR(((G71-F71)/G71),0))</f>
        <v/>
      </c>
    </row>
    <row r="72" spans="1:8" x14ac:dyDescent="0.25">
      <c r="C72" s="11"/>
      <c r="D72" s="11"/>
      <c r="E72" s="12"/>
      <c r="F72" s="13" t="str">
        <f>IF($A72="","",(C72+D72))</f>
        <v/>
      </c>
      <c r="G72" s="13" t="str">
        <f>IF($A72="","",(CEILING((F72/(1-E72)),1)-0.01))</f>
        <v/>
      </c>
      <c r="H72" s="14" t="str">
        <f>IF($A72="","",IFERROR(((G72-F72)/G72),0))</f>
        <v/>
      </c>
    </row>
    <row r="73" spans="1:8" x14ac:dyDescent="0.25">
      <c r="C73" s="11"/>
      <c r="D73" s="11"/>
      <c r="E73" s="12"/>
      <c r="F73" s="13" t="str">
        <f>IF($A73="","",(C73+D73))</f>
        <v/>
      </c>
      <c r="G73" s="13" t="str">
        <f>IF($A73="","",(CEILING((F73/(1-E73)),1)-0.01))</f>
        <v/>
      </c>
      <c r="H73" s="14" t="str">
        <f>IF($A73="","",IFERROR(((G73-F73)/G73),0))</f>
        <v/>
      </c>
    </row>
    <row r="74" spans="1:8" x14ac:dyDescent="0.25">
      <c r="C74" s="11"/>
      <c r="D74" s="11"/>
      <c r="E74" s="12"/>
      <c r="F74" s="13" t="str">
        <f>IF($A74="","",(C74+D74))</f>
        <v/>
      </c>
      <c r="G74" s="13" t="str">
        <f>IF($A74="","",(CEILING((F74/(1-E74)),1)-0.01))</f>
        <v/>
      </c>
      <c r="H74" s="14" t="str">
        <f>IF($A74="","",IFERROR(((G74-F74)/G74),0))</f>
        <v/>
      </c>
    </row>
    <row r="75" spans="1:8" x14ac:dyDescent="0.25">
      <c r="C75" s="11"/>
      <c r="D75" s="11"/>
      <c r="E75" s="12"/>
      <c r="F75" s="13" t="str">
        <f>IF($A75="","",(C75+D75))</f>
        <v/>
      </c>
      <c r="G75" s="13" t="str">
        <f>IF($A75="","",(CEILING((F75/(1-E75)),1)-0.01))</f>
        <v/>
      </c>
      <c r="H75" s="14" t="str">
        <f>IF($A75="","",IFERROR(((G75-F75)/G75),0))</f>
        <v/>
      </c>
    </row>
    <row r="76" spans="1:8" x14ac:dyDescent="0.25">
      <c r="C76" s="11"/>
      <c r="D76" s="11"/>
      <c r="E76" s="12"/>
      <c r="F76" s="13" t="str">
        <f>IF($A76="","",(C76+D76))</f>
        <v/>
      </c>
      <c r="G76" s="13" t="str">
        <f>IF($A76="","",(CEILING((F76/(1-E76)),1)-0.01))</f>
        <v/>
      </c>
      <c r="H76" s="14" t="str">
        <f>IF($A76="","",IFERROR(((G76-F76)/G76),0))</f>
        <v/>
      </c>
    </row>
    <row r="77" spans="1:8" x14ac:dyDescent="0.25">
      <c r="C77" s="11"/>
      <c r="D77" s="11"/>
      <c r="E77" s="12"/>
      <c r="F77" s="13" t="str">
        <f>IF($A77="","",(C77+D77))</f>
        <v/>
      </c>
      <c r="G77" s="13" t="str">
        <f>IF($A77="","",(CEILING((F77/(1-E77)),1)-0.01))</f>
        <v/>
      </c>
      <c r="H77" s="14" t="str">
        <f>IF($A77="","",IFERROR(((G77-F77)/G77),0))</f>
        <v/>
      </c>
    </row>
    <row r="78" spans="1:8" x14ac:dyDescent="0.25">
      <c r="C78" s="11"/>
      <c r="D78" s="11"/>
      <c r="E78" s="12"/>
      <c r="F78" s="13" t="str">
        <f>IF($A78="","",(C78+D78))</f>
        <v/>
      </c>
      <c r="G78" s="13" t="str">
        <f>IF($A78="","",(CEILING((F78/(1-E78)),1)-0.01))</f>
        <v/>
      </c>
      <c r="H78" s="14" t="str">
        <f>IF($A78="","",IFERROR(((G78-F78)/G78),0))</f>
        <v/>
      </c>
    </row>
    <row r="79" spans="1:8" x14ac:dyDescent="0.25">
      <c r="C79" s="11"/>
      <c r="D79" s="11"/>
      <c r="E79" s="12"/>
      <c r="F79" s="13" t="str">
        <f>IF($A79="","",(C79+D79))</f>
        <v/>
      </c>
      <c r="G79" s="13" t="str">
        <f>IF($A79="","",(CEILING((F79/(1-E79)),1)-0.01))</f>
        <v/>
      </c>
      <c r="H79" s="14" t="str">
        <f>IF($A79="","",IFERROR(((G79-F79)/G79),0))</f>
        <v/>
      </c>
    </row>
    <row r="80" spans="1:8" x14ac:dyDescent="0.25">
      <c r="C80" s="11"/>
      <c r="D80" s="11"/>
      <c r="E80" s="12"/>
      <c r="F80" s="13" t="str">
        <f>IF($A80="","",(C80+D80))</f>
        <v/>
      </c>
      <c r="G80" s="13" t="str">
        <f>IF($A80="","",(CEILING((F80/(1-E80)),1)-0.01))</f>
        <v/>
      </c>
      <c r="H80" s="14" t="str">
        <f>IF($A80="","",IFERROR(((G80-F80)/G80),0))</f>
        <v/>
      </c>
    </row>
    <row r="81" spans="1:8" x14ac:dyDescent="0.25">
      <c r="C81" s="11"/>
      <c r="D81" s="11"/>
      <c r="E81" s="12"/>
      <c r="F81" s="13" t="str">
        <f>IF($A81="","",(C81+D81))</f>
        <v/>
      </c>
      <c r="G81" s="13" t="str">
        <f>IF($A81="","",(CEILING((F81/(1-E81)),1)-0.01))</f>
        <v/>
      </c>
      <c r="H81" s="14" t="str">
        <f>IF($A81="","",IFERROR(((G81-F81)/G81),0))</f>
        <v/>
      </c>
    </row>
    <row r="82" spans="1:8" x14ac:dyDescent="0.25">
      <c r="C82" s="11"/>
      <c r="D82" s="11"/>
      <c r="E82" s="12"/>
      <c r="F82" s="13" t="str">
        <f>IF($A82="","",(C82+D82))</f>
        <v/>
      </c>
      <c r="G82" s="13" t="str">
        <f>IF($A82="","",(CEILING((F82/(1-E82)),1)-0.01))</f>
        <v/>
      </c>
      <c r="H82" s="14" t="str">
        <f>IF($A82="","",IFERROR(((G82-F82)/G82),0))</f>
        <v/>
      </c>
    </row>
    <row r="83" spans="1:8" x14ac:dyDescent="0.25">
      <c r="C83" s="11"/>
      <c r="D83" s="11"/>
      <c r="E83" s="12"/>
      <c r="F83" s="13" t="str">
        <f>IF($A83="","",(C83+D83))</f>
        <v/>
      </c>
      <c r="G83" s="13" t="str">
        <f>IF($A83="","",(CEILING((F83/(1-E83)),1)-0.01))</f>
        <v/>
      </c>
      <c r="H83" s="14" t="str">
        <f>IF($A83="","",IFERROR(((G83-F83)/G83),0))</f>
        <v/>
      </c>
    </row>
    <row r="84" spans="1:8" x14ac:dyDescent="0.25">
      <c r="C84" s="11"/>
      <c r="D84" s="11"/>
      <c r="E84" s="12"/>
      <c r="F84" s="13" t="str">
        <f>IF($A84="","",(C84+D84))</f>
        <v/>
      </c>
      <c r="G84" s="13" t="str">
        <f>IF($A84="","",(CEILING((F84/(1-E84)),1)-0.01))</f>
        <v/>
      </c>
      <c r="H84" s="14" t="str">
        <f>IF($A84="","",IFERROR(((G84-F84)/G84),0))</f>
        <v/>
      </c>
    </row>
    <row r="85" spans="1:8" x14ac:dyDescent="0.25">
      <c r="C85" s="11"/>
      <c r="D85" s="11"/>
      <c r="E85" s="12"/>
      <c r="F85" s="13" t="str">
        <f>IF($A85="","",(C85+D85))</f>
        <v/>
      </c>
      <c r="G85" s="13" t="str">
        <f>IF($A85="","",(CEILING((F85/(1-E85)),1)-0.01))</f>
        <v/>
      </c>
      <c r="H85" s="14" t="str">
        <f>IF($A85="","",IFERROR(((G85-F85)/G85),0))</f>
        <v/>
      </c>
    </row>
    <row r="86" spans="1:8" x14ac:dyDescent="0.25">
      <c r="C86" s="11"/>
      <c r="D86" s="11"/>
      <c r="E86" s="12"/>
      <c r="F86" s="13" t="str">
        <f>IF($A86="","",(C86+D86))</f>
        <v/>
      </c>
      <c r="G86" s="13" t="str">
        <f>IF($A86="","",(CEILING((F86/(1-E86)),1)-0.01))</f>
        <v/>
      </c>
      <c r="H86" s="14" t="str">
        <f>IF($A86="","",IFERROR(((G86-F86)/G86),0))</f>
        <v/>
      </c>
    </row>
    <row r="87" spans="1:8" x14ac:dyDescent="0.25">
      <c r="C87" s="11"/>
      <c r="D87" s="11"/>
      <c r="E87" s="12"/>
      <c r="F87" s="13" t="str">
        <f>IF($A87="","",(C87+D87))</f>
        <v/>
      </c>
      <c r="G87" s="13" t="str">
        <f>IF($A87="","",(CEILING((F87/(1-E87)),1)-0.01))</f>
        <v/>
      </c>
      <c r="H87" s="14" t="str">
        <f>IF($A87="","",IFERROR(((G87-F87)/G87),0))</f>
        <v/>
      </c>
    </row>
    <row r="88" spans="1:8" x14ac:dyDescent="0.25">
      <c r="C88" s="11"/>
      <c r="D88" s="11"/>
      <c r="E88" s="12"/>
      <c r="F88" s="13" t="str">
        <f>IF($A88="","",(C88+D88))</f>
        <v/>
      </c>
      <c r="G88" s="13" t="str">
        <f>IF($A88="","",(CEILING((F88/(1-E88)),1)-0.01))</f>
        <v/>
      </c>
      <c r="H88" s="14" t="str">
        <f>IF($A88="","",IFERROR(((G88-F88)/G88),0))</f>
        <v/>
      </c>
    </row>
    <row r="89" spans="1:8" x14ac:dyDescent="0.25">
      <c r="C89" s="11"/>
      <c r="D89" s="11"/>
      <c r="E89" s="12"/>
      <c r="F89" s="13" t="str">
        <f>IF($A89="","",(C89+D89))</f>
        <v/>
      </c>
      <c r="G89" s="13" t="str">
        <f>IF($A89="","",(CEILING((F89/(1-E89)),1)-0.01))</f>
        <v/>
      </c>
      <c r="H89" s="14" t="str">
        <f>IF($A89="","",IFERROR(((G89-F89)/G89),0))</f>
        <v/>
      </c>
    </row>
    <row r="90" spans="1:8" x14ac:dyDescent="0.25">
      <c r="C90" s="11"/>
      <c r="D90" s="11"/>
      <c r="E90" s="12"/>
      <c r="F90" s="13" t="str">
        <f>IF($A90="","",(C90+D90))</f>
        <v/>
      </c>
      <c r="G90" s="13" t="str">
        <f>IF($A90="","",(CEILING((F90/(1-E90)),1)-0.01))</f>
        <v/>
      </c>
      <c r="H90" s="14" t="str">
        <f>IF($A90="","",IFERROR(((G90-F90)/G90),0))</f>
        <v/>
      </c>
    </row>
    <row r="91" spans="1:8" x14ac:dyDescent="0.25">
      <c r="C91" s="11"/>
      <c r="D91" s="11"/>
      <c r="E91" s="12"/>
      <c r="F91" s="13" t="str">
        <f>IF($A91="","",(C91+D91))</f>
        <v/>
      </c>
      <c r="G91" s="13" t="str">
        <f>IF($A91="","",(CEILING((F91/(1-E91)),1)-0.01))</f>
        <v/>
      </c>
      <c r="H91" s="14" t="str">
        <f>IF($A91="","",IFERROR(((G91-F91)/G91),0))</f>
        <v/>
      </c>
    </row>
    <row r="92" spans="1:8" x14ac:dyDescent="0.25">
      <c r="C92" s="11"/>
      <c r="D92" s="11"/>
      <c r="E92" s="12"/>
      <c r="F92" s="13" t="str">
        <f>IF($A92="","",(C92+D92))</f>
        <v/>
      </c>
      <c r="G92" s="13" t="str">
        <f>IF($A92="","",(CEILING((F92/(1-E92)),1)-0.01))</f>
        <v/>
      </c>
      <c r="H92" s="14" t="str">
        <f>IF($A92="","",IFERROR(((G92-F92)/G92),0))</f>
        <v/>
      </c>
    </row>
    <row r="93" spans="1:8" x14ac:dyDescent="0.25">
      <c r="C93" s="11"/>
      <c r="D93" s="11"/>
      <c r="E93" s="12"/>
      <c r="F93" s="13" t="str">
        <f>IF($A93="","",(C93+D93))</f>
        <v/>
      </c>
      <c r="G93" s="13" t="str">
        <f>IF($A93="","",(CEILING((F93/(1-E93)),1)-0.01))</f>
        <v/>
      </c>
      <c r="H93" s="14" t="str">
        <f>IF($A93="","",IFERROR(((G93-F93)/G93),0))</f>
        <v/>
      </c>
    </row>
    <row r="94" spans="1:8" x14ac:dyDescent="0.25">
      <c r="C94" s="11"/>
      <c r="D94" s="11"/>
      <c r="E94" s="12"/>
      <c r="F94" s="13" t="str">
        <f>IF($A94="","",(C94+D94))</f>
        <v/>
      </c>
      <c r="G94" s="13" t="str">
        <f>IF($A94="","",(CEILING((F94/(1-E94)),1)-0.01))</f>
        <v/>
      </c>
      <c r="H94" s="14" t="str">
        <f>IF($A94="","",IFERROR(((G94-F94)/G94),0))</f>
        <v/>
      </c>
    </row>
    <row r="95" spans="1:8" x14ac:dyDescent="0.25">
      <c r="C95" s="11"/>
      <c r="D95" s="11"/>
      <c r="E95" s="12"/>
      <c r="F95" s="13" t="str">
        <f>IF($A95="","",(C95+D95))</f>
        <v/>
      </c>
      <c r="G95" s="13" t="str">
        <f>IF($A95="","",(CEILING((F95/(1-E95)),1)-0.01))</f>
        <v/>
      </c>
      <c r="H95" s="14" t="str">
        <f>IF($A95="","",IFERROR(((G95-F95)/G95),0))</f>
        <v/>
      </c>
    </row>
    <row r="96" spans="1:8" x14ac:dyDescent="0.25">
      <c r="C96" s="11"/>
      <c r="D96" s="11"/>
      <c r="E96" s="12"/>
      <c r="F96" s="13" t="str">
        <f>IF($A96="","",(C96+D96))</f>
        <v/>
      </c>
      <c r="G96" s="13" t="str">
        <f>IF($A96="","",(CEILING((F96/(1-E96)),1)-0.01))</f>
        <v/>
      </c>
      <c r="H96" s="14" t="str">
        <f>IF($A96="","",IFERROR(((G96-F96)/G96),0))</f>
        <v/>
      </c>
    </row>
    <row r="97" spans="1:8" x14ac:dyDescent="0.25">
      <c r="C97" s="11"/>
      <c r="D97" s="11"/>
      <c r="E97" s="12"/>
      <c r="F97" s="13" t="str">
        <f>IF($A97="","",(C97+D97))</f>
        <v/>
      </c>
      <c r="G97" s="13" t="str">
        <f>IF($A97="","",(CEILING((F97/(1-E97)),1)-0.01))</f>
        <v/>
      </c>
      <c r="H97" s="14" t="str">
        <f>IF($A97="","",IFERROR(((G97-F97)/G97),0))</f>
        <v/>
      </c>
    </row>
    <row r="98" spans="1:8" x14ac:dyDescent="0.25">
      <c r="C98" s="11"/>
      <c r="D98" s="11"/>
      <c r="E98" s="12"/>
      <c r="F98" s="13" t="str">
        <f>IF($A98="","",(C98+D98))</f>
        <v/>
      </c>
      <c r="G98" s="13" t="str">
        <f>IF($A98="","",(CEILING((F98/(1-E98)),1)-0.01))</f>
        <v/>
      </c>
      <c r="H98" s="14" t="str">
        <f>IF($A98="","",IFERROR(((G98-F98)/G98),0))</f>
        <v/>
      </c>
    </row>
    <row r="99" spans="1:8" x14ac:dyDescent="0.25">
      <c r="C99" s="11"/>
      <c r="D99" s="11"/>
      <c r="E99" s="12"/>
      <c r="F99" s="13" t="str">
        <f>IF($A99="","",(C99+D99))</f>
        <v/>
      </c>
      <c r="G99" s="13" t="str">
        <f>IF($A99="","",(CEILING((F99/(1-E99)),1)-0.01))</f>
        <v/>
      </c>
      <c r="H99" s="14" t="str">
        <f>IF($A99="","",IFERROR(((G99-F99)/G99),0))</f>
        <v/>
      </c>
    </row>
    <row r="100" spans="1:8" x14ac:dyDescent="0.25">
      <c r="C100" s="11"/>
      <c r="D100" s="11"/>
      <c r="E100" s="12"/>
      <c r="F100" s="13" t="str">
        <f>IF($A100="","",(C100+D100))</f>
        <v/>
      </c>
      <c r="G100" s="13" t="str">
        <f>IF($A100="","",(CEILING((F100/(1-E100)),1)-0.01))</f>
        <v/>
      </c>
      <c r="H100" s="14" t="str">
        <f>IF($A100="","",IFERROR(((G100-F100)/G100),0))</f>
        <v/>
      </c>
    </row>
    <row r="101" spans="1:8" x14ac:dyDescent="0.25">
      <c r="C101" s="11"/>
      <c r="D101" s="11"/>
      <c r="E101" s="12"/>
      <c r="F101" s="13" t="str">
        <f>IF($A101="","",(C101+D101))</f>
        <v/>
      </c>
      <c r="G101" s="13" t="str">
        <f>IF($A101="","",(CEILING((F101/(1-E101)),1)-0.01))</f>
        <v/>
      </c>
      <c r="H101" s="14" t="str">
        <f>IF($A101="","",IFERROR(((G101-F101)/G101),0))</f>
        <v/>
      </c>
    </row>
    <row r="102" spans="1:8" x14ac:dyDescent="0.25">
      <c r="C102" s="11"/>
      <c r="D102" s="11"/>
      <c r="E102" s="12"/>
      <c r="F102" s="13" t="str">
        <f>IF($A102="","",(C102+D102))</f>
        <v/>
      </c>
      <c r="G102" s="13" t="str">
        <f>IF($A102="","",(CEILING((F102/(1-E102)),1)-0.01))</f>
        <v/>
      </c>
      <c r="H102" s="14" t="str">
        <f>IF($A102="","",IFERROR(((G102-F102)/G102),0))</f>
        <v/>
      </c>
    </row>
    <row r="103" spans="1:8" x14ac:dyDescent="0.25">
      <c r="C103" s="11"/>
      <c r="D103" s="11"/>
      <c r="E103" s="12"/>
      <c r="F103" s="13" t="str">
        <f>IF($A103="","",(C103+D103))</f>
        <v/>
      </c>
      <c r="G103" s="13" t="str">
        <f>IF($A103="","",(CEILING((F103/(1-E103)),1)-0.01))</f>
        <v/>
      </c>
      <c r="H103" s="14" t="str">
        <f>IF($A103="","",IFERROR(((G103-F103)/G103),0))</f>
        <v/>
      </c>
    </row>
    <row r="104" spans="1:8" x14ac:dyDescent="0.25">
      <c r="C104" s="11"/>
      <c r="D104" s="11"/>
      <c r="E104" s="12"/>
      <c r="F104" s="13" t="str">
        <f>IF($A104="","",(C104+D104))</f>
        <v/>
      </c>
      <c r="G104" s="13" t="str">
        <f>IF($A104="","",(CEILING((F104/(1-E104)),1)-0.01))</f>
        <v/>
      </c>
      <c r="H104" s="14" t="str">
        <f>IF($A104="","",IFERROR(((G104-F104)/G104),0))</f>
        <v/>
      </c>
    </row>
    <row r="105" spans="1:8" x14ac:dyDescent="0.25">
      <c r="C105" s="11"/>
      <c r="D105" s="11"/>
      <c r="E105" s="12"/>
      <c r="F105" s="13" t="str">
        <f>IF($A105="","",(C105+D105))</f>
        <v/>
      </c>
      <c r="G105" s="13" t="str">
        <f>IF($A105="","",(CEILING((F105/(1-E105)),1)-0.01))</f>
        <v/>
      </c>
      <c r="H105" s="14" t="str">
        <f>IF($A105="","",IFERROR(((G105-F105)/G105),0))</f>
        <v/>
      </c>
    </row>
    <row r="106" spans="1:8" x14ac:dyDescent="0.25">
      <c r="C106" s="11"/>
      <c r="D106" s="11"/>
      <c r="E106" s="12"/>
      <c r="F106" s="13" t="str">
        <f>IF($A106="","",(C106+D106))</f>
        <v/>
      </c>
      <c r="G106" s="13" t="str">
        <f>IF($A106="","",(CEILING((F106/(1-E106)),1)-0.01))</f>
        <v/>
      </c>
      <c r="H106" s="14" t="str">
        <f>IF($A106="","",IFERROR(((G106-F106)/G106),0))</f>
        <v/>
      </c>
    </row>
    <row r="107" spans="1:8" x14ac:dyDescent="0.25">
      <c r="C107" s="11"/>
      <c r="D107" s="11"/>
      <c r="E107" s="12"/>
      <c r="F107" s="13" t="str">
        <f>IF($A107="","",(C107+D107))</f>
        <v/>
      </c>
      <c r="G107" s="13" t="str">
        <f>IF($A107="","",(CEILING((F107/(1-E107)),1)-0.01))</f>
        <v/>
      </c>
      <c r="H107" s="14" t="str">
        <f>IF($A107="","",IFERROR(((G107-F107)/G107),0))</f>
        <v/>
      </c>
    </row>
    <row r="108" spans="1:8" x14ac:dyDescent="0.25">
      <c r="C108" s="11"/>
      <c r="D108" s="11"/>
      <c r="E108" s="12"/>
      <c r="F108" s="13" t="str">
        <f>IF($A108="","",(C108+D108))</f>
        <v/>
      </c>
      <c r="G108" s="13" t="str">
        <f>IF($A108="","",(CEILING((F108/(1-E108)),1)-0.01))</f>
        <v/>
      </c>
      <c r="H108" s="14" t="str">
        <f>IF($A108="","",IFERROR(((G108-F108)/G108),0))</f>
        <v/>
      </c>
    </row>
    <row r="109" spans="1:8" x14ac:dyDescent="0.25">
      <c r="C109" s="11"/>
      <c r="D109" s="11"/>
      <c r="E109" s="12"/>
      <c r="F109" s="13" t="str">
        <f>IF($A109="","",(C109+D109))</f>
        <v/>
      </c>
      <c r="G109" s="13" t="str">
        <f>IF($A109="","",(CEILING((F109/(1-E109)),1)-0.01))</f>
        <v/>
      </c>
      <c r="H109" s="14" t="str">
        <f>IF($A109="","",IFERROR(((G109-F109)/G109),0))</f>
        <v/>
      </c>
    </row>
    <row r="110" spans="1:8" x14ac:dyDescent="0.25">
      <c r="C110" s="11"/>
      <c r="D110" s="11"/>
      <c r="E110" s="12"/>
      <c r="F110" s="13" t="str">
        <f>IF($A110="","",(C110+D110))</f>
        <v/>
      </c>
      <c r="G110" s="13" t="str">
        <f>IF($A110="","",(CEILING((F110/(1-E110)),1)-0.01))</f>
        <v/>
      </c>
      <c r="H110" s="14" t="str">
        <f>IF($A110="","",IFERROR(((G110-F110)/G110),0))</f>
        <v/>
      </c>
    </row>
    <row r="111" spans="1:8" x14ac:dyDescent="0.25">
      <c r="C111" s="11"/>
      <c r="D111" s="11"/>
      <c r="E111" s="12"/>
      <c r="F111" s="13" t="str">
        <f>IF($A111="","",(C111+D111))</f>
        <v/>
      </c>
      <c r="G111" s="13" t="str">
        <f>IF($A111="","",(CEILING((F111/(1-E111)),1)-0.01))</f>
        <v/>
      </c>
      <c r="H111" s="14" t="str">
        <f>IF($A111="","",IFERROR(((G111-F111)/G111),0))</f>
        <v/>
      </c>
    </row>
    <row r="112" spans="1:8" x14ac:dyDescent="0.25">
      <c r="C112" s="11"/>
      <c r="D112" s="11"/>
      <c r="E112" s="12"/>
      <c r="F112" s="13" t="str">
        <f>IF($A112="","",(C112+D112))</f>
        <v/>
      </c>
      <c r="G112" s="13" t="str">
        <f>IF($A112="","",(CEILING((F112/(1-E112)),1)-0.01))</f>
        <v/>
      </c>
      <c r="H112" s="14" t="str">
        <f>IF($A112="","",IFERROR(((G112-F112)/G112),0))</f>
        <v/>
      </c>
    </row>
    <row r="113" spans="1:8" x14ac:dyDescent="0.25">
      <c r="C113" s="11"/>
      <c r="D113" s="11"/>
      <c r="E113" s="12"/>
      <c r="F113" s="13" t="str">
        <f>IF($A113="","",(C113+D113))</f>
        <v/>
      </c>
      <c r="G113" s="13" t="str">
        <f>IF($A113="","",(CEILING((F113/(1-E113)),1)-0.01))</f>
        <v/>
      </c>
      <c r="H113" s="14" t="str">
        <f>IF($A113="","",IFERROR(((G113-F113)/G113),0))</f>
        <v/>
      </c>
    </row>
    <row r="114" spans="1:8" x14ac:dyDescent="0.25">
      <c r="C114" s="11"/>
      <c r="D114" s="11"/>
      <c r="E114" s="12"/>
      <c r="F114" s="13" t="str">
        <f>IF($A114="","",(C114+D114))</f>
        <v/>
      </c>
      <c r="G114" s="13" t="str">
        <f>IF($A114="","",(CEILING((F114/(1-E114)),1)-0.01))</f>
        <v/>
      </c>
      <c r="H114" s="14" t="str">
        <f>IF($A114="","",IFERROR(((G114-F114)/G114),0))</f>
        <v/>
      </c>
    </row>
    <row r="115" spans="1:8" x14ac:dyDescent="0.25">
      <c r="C115" s="11"/>
      <c r="D115" s="11"/>
      <c r="E115" s="12"/>
      <c r="F115" s="13" t="str">
        <f>IF($A115="","",(C115+D115))</f>
        <v/>
      </c>
      <c r="G115" s="13" t="str">
        <f>IF($A115="","",(CEILING((F115/(1-E115)),1)-0.01))</f>
        <v/>
      </c>
      <c r="H115" s="14" t="str">
        <f>IF($A115="","",IFERROR(((G115-F115)/G115),0))</f>
        <v/>
      </c>
    </row>
    <row r="116" spans="1:8" x14ac:dyDescent="0.25">
      <c r="C116" s="11"/>
      <c r="D116" s="11"/>
      <c r="E116" s="12"/>
      <c r="F116" s="13" t="str">
        <f>IF($A116="","",(C116+D116))</f>
        <v/>
      </c>
      <c r="G116" s="13" t="str">
        <f>IF($A116="","",(CEILING((F116/(1-E116)),1)-0.01))</f>
        <v/>
      </c>
      <c r="H116" s="14" t="str">
        <f>IF($A116="","",IFERROR(((G116-F116)/G116),0))</f>
        <v/>
      </c>
    </row>
    <row r="117" spans="1:8" x14ac:dyDescent="0.25">
      <c r="C117" s="11"/>
      <c r="D117" s="11"/>
      <c r="E117" s="12"/>
      <c r="F117" s="13" t="str">
        <f>IF($A117="","",(C117+D117))</f>
        <v/>
      </c>
      <c r="G117" s="13" t="str">
        <f>IF($A117="","",(CEILING((F117/(1-E117)),1)-0.01))</f>
        <v/>
      </c>
      <c r="H117" s="14" t="str">
        <f>IF($A117="","",IFERROR(((G117-F117)/G117),0))</f>
        <v/>
      </c>
    </row>
    <row r="118" spans="1:8" x14ac:dyDescent="0.25">
      <c r="C118" s="11"/>
      <c r="D118" s="11"/>
      <c r="E118" s="12"/>
      <c r="F118" s="13" t="str">
        <f>IF($A118="","",(C118+D118))</f>
        <v/>
      </c>
      <c r="G118" s="13" t="str">
        <f>IF($A118="","",(CEILING((F118/(1-E118)),1)-0.01))</f>
        <v/>
      </c>
      <c r="H118" s="14" t="str">
        <f>IF($A118="","",IFERROR(((G118-F118)/G118),0))</f>
        <v/>
      </c>
    </row>
    <row r="119" spans="1:8" x14ac:dyDescent="0.25">
      <c r="C119" s="11"/>
      <c r="D119" s="11"/>
      <c r="E119" s="12"/>
      <c r="F119" s="13" t="str">
        <f>IF($A119="","",(C119+D119))</f>
        <v/>
      </c>
      <c r="G119" s="13" t="str">
        <f>IF($A119="","",(CEILING((F119/(1-E119)),1)-0.01))</f>
        <v/>
      </c>
      <c r="H119" s="14" t="str">
        <f>IF($A119="","",IFERROR(((G119-F119)/G119),0))</f>
        <v/>
      </c>
    </row>
    <row r="120" spans="1:8" x14ac:dyDescent="0.25">
      <c r="C120" s="11"/>
      <c r="D120" s="11"/>
      <c r="E120" s="12"/>
      <c r="F120" s="13" t="str">
        <f>IF($A120="","",(C120+D120))</f>
        <v/>
      </c>
      <c r="G120" s="13" t="str">
        <f>IF($A120="","",(CEILING((F120/(1-E120)),1)-0.01))</f>
        <v/>
      </c>
      <c r="H120" s="14" t="str">
        <f>IF($A120="","",IFERROR(((G120-F120)/G120),0))</f>
        <v/>
      </c>
    </row>
    <row r="121" spans="1:8" x14ac:dyDescent="0.25">
      <c r="C121" s="11"/>
      <c r="D121" s="11"/>
      <c r="E121" s="12"/>
      <c r="F121" s="13" t="str">
        <f>IF($A121="","",(C121+D121))</f>
        <v/>
      </c>
      <c r="G121" s="13" t="str">
        <f>IF($A121="","",(CEILING((F121/(1-E121)),1)-0.01))</f>
        <v/>
      </c>
      <c r="H121" s="14" t="str">
        <f>IF($A121="","",IFERROR(((G121-F121)/G121),0))</f>
        <v/>
      </c>
    </row>
    <row r="122" spans="1:8" x14ac:dyDescent="0.25">
      <c r="C122" s="11"/>
      <c r="D122" s="11"/>
      <c r="E122" s="12"/>
      <c r="F122" s="13" t="str">
        <f>IF($A122="","",(C122+D122))</f>
        <v/>
      </c>
      <c r="G122" s="13" t="str">
        <f>IF($A122="","",(CEILING((F122/(1-E122)),1)-0.01))</f>
        <v/>
      </c>
      <c r="H122" s="14" t="str">
        <f>IF($A122="","",IFERROR(((G122-F122)/G122),0))</f>
        <v/>
      </c>
    </row>
    <row r="123" spans="1:8" x14ac:dyDescent="0.25">
      <c r="C123" s="11"/>
      <c r="D123" s="11"/>
      <c r="E123" s="12"/>
      <c r="F123" s="13" t="str">
        <f>IF($A123="","",(C123+D123))</f>
        <v/>
      </c>
      <c r="G123" s="13" t="str">
        <f>IF($A123="","",(CEILING((F123/(1-E123)),1)-0.01))</f>
        <v/>
      </c>
      <c r="H123" s="14" t="str">
        <f>IF($A123="","",IFERROR(((G123-F123)/G123),0))</f>
        <v/>
      </c>
    </row>
    <row r="124" spans="1:8" x14ac:dyDescent="0.25">
      <c r="C124" s="11"/>
      <c r="D124" s="11"/>
      <c r="E124" s="12"/>
      <c r="F124" s="13" t="str">
        <f>IF($A124="","",(C124+D124))</f>
        <v/>
      </c>
      <c r="G124" s="13" t="str">
        <f>IF($A124="","",(CEILING((F124/(1-E124)),1)-0.01))</f>
        <v/>
      </c>
      <c r="H124" s="14" t="str">
        <f>IF($A124="","",IFERROR(((G124-F124)/G124),0))</f>
        <v/>
      </c>
    </row>
    <row r="125" spans="1:8" x14ac:dyDescent="0.25">
      <c r="C125" s="11"/>
      <c r="D125" s="11"/>
      <c r="E125" s="12"/>
      <c r="F125" s="13" t="str">
        <f>IF($A125="","",(C125+D125))</f>
        <v/>
      </c>
      <c r="G125" s="13" t="str">
        <f>IF($A125="","",(CEILING((F125/(1-E125)),1)-0.01))</f>
        <v/>
      </c>
      <c r="H125" s="14" t="str">
        <f>IF($A125="","",IFERROR(((G125-F125)/G125),0))</f>
        <v/>
      </c>
    </row>
    <row r="126" spans="1:8" x14ac:dyDescent="0.25">
      <c r="C126" s="11"/>
      <c r="D126" s="11"/>
      <c r="E126" s="12"/>
      <c r="F126" s="13" t="str">
        <f>IF($A126="","",(C126+D126))</f>
        <v/>
      </c>
      <c r="G126" s="13" t="str">
        <f>IF($A126="","",(CEILING((F126/(1-E126)),1)-0.01))</f>
        <v/>
      </c>
      <c r="H126" s="14" t="str">
        <f>IF($A126="","",IFERROR(((G126-F126)/G126),0))</f>
        <v/>
      </c>
    </row>
    <row r="127" spans="1:8" x14ac:dyDescent="0.25">
      <c r="C127" s="11"/>
      <c r="D127" s="11"/>
      <c r="E127" s="12"/>
      <c r="F127" s="13" t="str">
        <f>IF($A127="","",(C127+D127))</f>
        <v/>
      </c>
      <c r="G127" s="13" t="str">
        <f>IF($A127="","",(CEILING((F127/(1-E127)),1)-0.01))</f>
        <v/>
      </c>
      <c r="H127" s="14" t="str">
        <f>IF($A127="","",IFERROR(((G127-F127)/G127),0))</f>
        <v/>
      </c>
    </row>
    <row r="128" spans="1:8" x14ac:dyDescent="0.25">
      <c r="C128" s="11"/>
      <c r="D128" s="11"/>
      <c r="E128" s="12"/>
      <c r="F128" s="13" t="str">
        <f>IF($A128="","",(C128+D128))</f>
        <v/>
      </c>
      <c r="G128" s="13" t="str">
        <f>IF($A128="","",(CEILING((F128/(1-E128)),1)-0.01))</f>
        <v/>
      </c>
      <c r="H128" s="14" t="str">
        <f>IF($A128="","",IFERROR(((G128-F128)/G128),0))</f>
        <v/>
      </c>
    </row>
    <row r="129" spans="1:8" x14ac:dyDescent="0.25">
      <c r="C129" s="11"/>
      <c r="D129" s="11"/>
      <c r="E129" s="12"/>
      <c r="F129" s="13" t="str">
        <f>IF($A129="","",(C129+D129))</f>
        <v/>
      </c>
      <c r="G129" s="13" t="str">
        <f>IF($A129="","",(CEILING((F129/(1-E129)),1)-0.01))</f>
        <v/>
      </c>
      <c r="H129" s="14" t="str">
        <f>IF($A129="","",IFERROR(((G129-F129)/G129),0))</f>
        <v/>
      </c>
    </row>
    <row r="130" spans="1:8" x14ac:dyDescent="0.25">
      <c r="C130" s="11"/>
      <c r="D130" s="11"/>
      <c r="E130" s="12"/>
      <c r="F130" s="13" t="str">
        <f>IF($A130="","",(C130+D130))</f>
        <v/>
      </c>
      <c r="G130" s="13" t="str">
        <f>IF($A130="","",(CEILING((F130/(1-E130)),1)-0.01))</f>
        <v/>
      </c>
      <c r="H130" s="14" t="str">
        <f>IF($A130="","",IFERROR(((G130-F130)/G130),0))</f>
        <v/>
      </c>
    </row>
    <row r="131" spans="1:8" x14ac:dyDescent="0.25">
      <c r="C131" s="11"/>
      <c r="D131" s="11"/>
      <c r="E131" s="12"/>
      <c r="F131" s="13" t="str">
        <f>IF($A131="","",(C131+D131))</f>
        <v/>
      </c>
      <c r="G131" s="13" t="str">
        <f>IF($A131="","",(CEILING((F131/(1-E131)),1)-0.01))</f>
        <v/>
      </c>
      <c r="H131" s="14" t="str">
        <f>IF($A131="","",IFERROR(((G131-F131)/G131),0))</f>
        <v/>
      </c>
    </row>
    <row r="132" spans="1:8" x14ac:dyDescent="0.25">
      <c r="C132" s="11"/>
      <c r="D132" s="11"/>
      <c r="E132" s="12"/>
      <c r="F132" s="13" t="str">
        <f>IF($A132="","",(C132+D132))</f>
        <v/>
      </c>
      <c r="G132" s="13" t="str">
        <f>IF($A132="","",(CEILING((F132/(1-E132)),1)-0.01))</f>
        <v/>
      </c>
      <c r="H132" s="14" t="str">
        <f>IF($A132="","",IFERROR(((G132-F132)/G132),0))</f>
        <v/>
      </c>
    </row>
    <row r="133" spans="1:8" x14ac:dyDescent="0.25">
      <c r="C133" s="11"/>
      <c r="D133" s="11"/>
      <c r="E133" s="12"/>
      <c r="F133" s="13" t="str">
        <f>IF($A133="","",(C133+D133))</f>
        <v/>
      </c>
      <c r="G133" s="13" t="str">
        <f>IF($A133="","",(CEILING((F133/(1-E133)),1)-0.01))</f>
        <v/>
      </c>
      <c r="H133" s="14" t="str">
        <f>IF($A133="","",IFERROR(((G133-F133)/G133),0))</f>
        <v/>
      </c>
    </row>
    <row r="134" spans="1:8" x14ac:dyDescent="0.25">
      <c r="C134" s="11"/>
      <c r="D134" s="11"/>
      <c r="E134" s="12"/>
      <c r="F134" s="13" t="str">
        <f>IF($A134="","",(C134+D134))</f>
        <v/>
      </c>
      <c r="G134" s="13" t="str">
        <f>IF($A134="","",(CEILING((F134/(1-E134)),1)-0.01))</f>
        <v/>
      </c>
      <c r="H134" s="14" t="str">
        <f>IF($A134="","",IFERROR(((G134-F134)/G134),0))</f>
        <v/>
      </c>
    </row>
    <row r="135" spans="1:8" x14ac:dyDescent="0.25">
      <c r="C135" s="11"/>
      <c r="D135" s="11"/>
      <c r="E135" s="12"/>
      <c r="F135" s="13" t="str">
        <f>IF($A135="","",(C135+D135))</f>
        <v/>
      </c>
      <c r="G135" s="13" t="str">
        <f>IF($A135="","",(CEILING((F135/(1-E135)),1)-0.01))</f>
        <v/>
      </c>
      <c r="H135" s="14" t="str">
        <f>IF($A135="","",IFERROR(((G135-F135)/G135),0))</f>
        <v/>
      </c>
    </row>
    <row r="136" spans="1:8" x14ac:dyDescent="0.25">
      <c r="C136" s="11"/>
      <c r="D136" s="11"/>
      <c r="E136" s="12"/>
      <c r="F136" s="13" t="str">
        <f>IF($A136="","",(C136+D136))</f>
        <v/>
      </c>
      <c r="G136" s="13" t="str">
        <f>IF($A136="","",(CEILING((F136/(1-E136)),1)-0.01))</f>
        <v/>
      </c>
      <c r="H136" s="14" t="str">
        <f>IF($A136="","",IFERROR(((G136-F136)/G136),0))</f>
        <v/>
      </c>
    </row>
    <row r="137" spans="1:8" x14ac:dyDescent="0.25">
      <c r="C137" s="11"/>
      <c r="D137" s="11"/>
      <c r="E137" s="12"/>
      <c r="F137" s="13" t="str">
        <f>IF($A137="","",(C137+D137))</f>
        <v/>
      </c>
      <c r="G137" s="13" t="str">
        <f>IF($A137="","",(CEILING((F137/(1-E137)),1)-0.01))</f>
        <v/>
      </c>
      <c r="H137" s="14" t="str">
        <f>IF($A137="","",IFERROR(((G137-F137)/G137),0))</f>
        <v/>
      </c>
    </row>
    <row r="138" spans="1:8" x14ac:dyDescent="0.25">
      <c r="C138" s="11"/>
      <c r="D138" s="11"/>
      <c r="E138" s="12"/>
      <c r="F138" s="13" t="str">
        <f>IF($A138="","",(C138+D138))</f>
        <v/>
      </c>
      <c r="G138" s="13" t="str">
        <f>IF($A138="","",(CEILING((F138/(1-E138)),1)-0.01))</f>
        <v/>
      </c>
      <c r="H138" s="14" t="str">
        <f>IF($A138="","",IFERROR(((G138-F138)/G138),0))</f>
        <v/>
      </c>
    </row>
    <row r="139" spans="1:8" x14ac:dyDescent="0.25">
      <c r="C139" s="11"/>
      <c r="D139" s="11"/>
      <c r="E139" s="12"/>
      <c r="F139" s="13" t="str">
        <f>IF($A139="","",(C139+D139))</f>
        <v/>
      </c>
      <c r="G139" s="13" t="str">
        <f>IF($A139="","",(CEILING((F139/(1-E139)),1)-0.01))</f>
        <v/>
      </c>
      <c r="H139" s="14" t="str">
        <f>IF($A139="","",IFERROR(((G139-F139)/G139),0))</f>
        <v/>
      </c>
    </row>
    <row r="140" spans="1:8" x14ac:dyDescent="0.25">
      <c r="C140" s="11"/>
      <c r="D140" s="11"/>
      <c r="E140" s="12"/>
      <c r="F140" s="13" t="str">
        <f>IF($A140="","",(C140+D140))</f>
        <v/>
      </c>
      <c r="G140" s="13" t="str">
        <f>IF($A140="","",(CEILING((F140/(1-E140)),1)-0.01))</f>
        <v/>
      </c>
      <c r="H140" s="14" t="str">
        <f>IF($A140="","",IFERROR(((G140-F140)/G140),0))</f>
        <v/>
      </c>
    </row>
    <row r="141" spans="1:8" x14ac:dyDescent="0.25">
      <c r="C141" s="11"/>
      <c r="D141" s="11"/>
      <c r="E141" s="12"/>
      <c r="F141" s="13" t="str">
        <f>IF($A141="","",(C141+D141))</f>
        <v/>
      </c>
      <c r="G141" s="13" t="str">
        <f>IF($A141="","",(CEILING((F141/(1-E141)),1)-0.01))</f>
        <v/>
      </c>
      <c r="H141" s="14" t="str">
        <f>IF($A141="","",IFERROR(((G141-F141)/G141),0))</f>
        <v/>
      </c>
    </row>
    <row r="142" spans="1:8" x14ac:dyDescent="0.25">
      <c r="C142" s="11"/>
      <c r="D142" s="11"/>
      <c r="E142" s="12"/>
      <c r="F142" s="13" t="str">
        <f>IF($A142="","",(C142+D142))</f>
        <v/>
      </c>
      <c r="G142" s="13" t="str">
        <f>IF($A142="","",(CEILING((F142/(1-E142)),1)-0.01))</f>
        <v/>
      </c>
      <c r="H142" s="14" t="str">
        <f>IF($A142="","",IFERROR(((G142-F142)/G142),0))</f>
        <v/>
      </c>
    </row>
    <row r="143" spans="1:8" x14ac:dyDescent="0.25">
      <c r="C143" s="11"/>
      <c r="D143" s="11"/>
      <c r="E143" s="12"/>
      <c r="F143" s="13" t="str">
        <f>IF($A143="","",(C143+D143))</f>
        <v/>
      </c>
      <c r="G143" s="13" t="str">
        <f>IF($A143="","",(CEILING((F143/(1-E143)),1)-0.01))</f>
        <v/>
      </c>
      <c r="H143" s="14" t="str">
        <f>IF($A143="","",IFERROR(((G143-F143)/G143),0))</f>
        <v/>
      </c>
    </row>
    <row r="144" spans="1:8" x14ac:dyDescent="0.25">
      <c r="C144" s="11"/>
      <c r="D144" s="11"/>
      <c r="E144" s="12"/>
      <c r="F144" s="13" t="str">
        <f>IF($A144="","",(C144+D144))</f>
        <v/>
      </c>
      <c r="G144" s="13" t="str">
        <f>IF($A144="","",(CEILING((F144/(1-E144)),1)-0.01))</f>
        <v/>
      </c>
      <c r="H144" s="14" t="str">
        <f>IF($A144="","",IFERROR(((G144-F144)/G144),0))</f>
        <v/>
      </c>
    </row>
    <row r="145" spans="1:8" x14ac:dyDescent="0.25">
      <c r="C145" s="11"/>
      <c r="D145" s="11"/>
      <c r="E145" s="12"/>
      <c r="F145" s="13" t="str">
        <f>IF($A145="","",(C145+D145))</f>
        <v/>
      </c>
      <c r="G145" s="13" t="str">
        <f>IF($A145="","",(CEILING((F145/(1-E145)),1)-0.01))</f>
        <v/>
      </c>
      <c r="H145" s="14" t="str">
        <f>IF($A145="","",IFERROR(((G145-F145)/G145),0))</f>
        <v/>
      </c>
    </row>
    <row r="146" spans="1:8" x14ac:dyDescent="0.25">
      <c r="C146" s="11"/>
      <c r="D146" s="11"/>
      <c r="E146" s="12"/>
      <c r="F146" s="13" t="str">
        <f>IF($A146="","",(C146+D146))</f>
        <v/>
      </c>
      <c r="G146" s="13" t="str">
        <f>IF($A146="","",(CEILING((F146/(1-E146)),1)-0.01))</f>
        <v/>
      </c>
      <c r="H146" s="14" t="str">
        <f>IF($A146="","",IFERROR(((G146-F146)/G146),0))</f>
        <v/>
      </c>
    </row>
    <row r="147" spans="1:8" x14ac:dyDescent="0.25">
      <c r="C147" s="11"/>
      <c r="D147" s="11"/>
      <c r="E147" s="12"/>
      <c r="F147" s="13" t="str">
        <f>IF($A147="","",(C147+D147))</f>
        <v/>
      </c>
      <c r="G147" s="13" t="str">
        <f>IF($A147="","",(CEILING((F147/(1-E147)),1)-0.01))</f>
        <v/>
      </c>
      <c r="H147" s="14" t="str">
        <f>IF($A147="","",IFERROR(((G147-F147)/G147),0))</f>
        <v/>
      </c>
    </row>
    <row r="148" spans="1:8" x14ac:dyDescent="0.25">
      <c r="C148" s="11"/>
      <c r="D148" s="11"/>
      <c r="E148" s="12"/>
      <c r="F148" s="13" t="str">
        <f>IF($A148="","",(C148+D148))</f>
        <v/>
      </c>
      <c r="G148" s="13" t="str">
        <f>IF($A148="","",(CEILING((F148/(1-E148)),1)-0.01))</f>
        <v/>
      </c>
      <c r="H148" s="14" t="str">
        <f>IF($A148="","",IFERROR(((G148-F148)/G148),0))</f>
        <v/>
      </c>
    </row>
    <row r="149" spans="1:8" x14ac:dyDescent="0.25">
      <c r="C149" s="11"/>
      <c r="D149" s="11"/>
      <c r="E149" s="12"/>
      <c r="F149" s="13" t="str">
        <f>IF($A149="","",(C149+D149))</f>
        <v/>
      </c>
      <c r="G149" s="13" t="str">
        <f>IF($A149="","",(CEILING((F149/(1-E149)),1)-0.01))</f>
        <v/>
      </c>
      <c r="H149" s="14" t="str">
        <f>IF($A149="","",IFERROR(((G149-F149)/G149),0))</f>
        <v/>
      </c>
    </row>
    <row r="150" spans="1:8" x14ac:dyDescent="0.25">
      <c r="C150" s="11"/>
      <c r="D150" s="11"/>
      <c r="E150" s="12"/>
      <c r="F150" s="13" t="str">
        <f>IF($A150="","",(C150+D150))</f>
        <v/>
      </c>
      <c r="G150" s="13" t="str">
        <f>IF($A150="","",(CEILING((F150/(1-E150)),1)-0.01))</f>
        <v/>
      </c>
      <c r="H150" s="14" t="str">
        <f>IF($A150="","",IFERROR(((G150-F150)/G150),0))</f>
        <v/>
      </c>
    </row>
    <row r="151" spans="1:8" x14ac:dyDescent="0.25">
      <c r="C151" s="11"/>
      <c r="D151" s="11"/>
      <c r="E151" s="12"/>
      <c r="F151" s="13" t="str">
        <f>IF($A151="","",(C151+D151))</f>
        <v/>
      </c>
      <c r="G151" s="13" t="str">
        <f>IF($A151="","",(CEILING((F151/(1-E151)),1)-0.01))</f>
        <v/>
      </c>
      <c r="H151" s="14" t="str">
        <f>IF($A151="","",IFERROR(((G151-F151)/G151),0))</f>
        <v/>
      </c>
    </row>
    <row r="152" spans="1:8" x14ac:dyDescent="0.25">
      <c r="C152" s="11"/>
      <c r="D152" s="11"/>
      <c r="E152" s="12"/>
      <c r="F152" s="13" t="str">
        <f>IF($A152="","",(C152+D152))</f>
        <v/>
      </c>
      <c r="G152" s="13" t="str">
        <f>IF($A152="","",(CEILING((F152/(1-E152)),1)-0.01))</f>
        <v/>
      </c>
      <c r="H152" s="14" t="str">
        <f>IF($A152="","",IFERROR(((G152-F152)/G152),0))</f>
        <v/>
      </c>
    </row>
    <row r="153" spans="1:8" x14ac:dyDescent="0.25">
      <c r="C153" s="11"/>
      <c r="D153" s="11"/>
      <c r="E153" s="12"/>
      <c r="F153" s="13" t="str">
        <f>IF($A153="","",(C153+D153))</f>
        <v/>
      </c>
      <c r="G153" s="13" t="str">
        <f>IF($A153="","",(CEILING((F153/(1-E153)),1)-0.01))</f>
        <v/>
      </c>
      <c r="H153" s="14" t="str">
        <f>IF($A153="","",IFERROR(((G153-F153)/G153),0))</f>
        <v/>
      </c>
    </row>
    <row r="154" spans="1:8" x14ac:dyDescent="0.25">
      <c r="C154" s="11"/>
      <c r="D154" s="11"/>
      <c r="E154" s="12"/>
      <c r="F154" s="13" t="str">
        <f>IF($A154="","",(C154+D154))</f>
        <v/>
      </c>
      <c r="G154" s="13" t="str">
        <f>IF($A154="","",(CEILING((F154/(1-E154)),1)-0.01))</f>
        <v/>
      </c>
      <c r="H154" s="14" t="str">
        <f>IF($A154="","",IFERROR(((G154-F154)/G154),0))</f>
        <v/>
      </c>
    </row>
    <row r="155" spans="1:8" x14ac:dyDescent="0.25">
      <c r="C155" s="11"/>
      <c r="D155" s="11"/>
      <c r="E155" s="12"/>
      <c r="F155" s="13" t="str">
        <f>IF($A155="","",(C155+D155))</f>
        <v/>
      </c>
      <c r="G155" s="13" t="str">
        <f>IF($A155="","",(CEILING((F155/(1-E155)),1)-0.01))</f>
        <v/>
      </c>
      <c r="H155" s="14" t="str">
        <f>IF($A155="","",IFERROR(((G155-F155)/G155),0))</f>
        <v/>
      </c>
    </row>
    <row r="156" spans="1:8" x14ac:dyDescent="0.25">
      <c r="C156" s="11"/>
      <c r="D156" s="11"/>
      <c r="E156" s="12"/>
      <c r="F156" s="13" t="str">
        <f>IF($A156="","",(C156+D156))</f>
        <v/>
      </c>
      <c r="G156" s="13" t="str">
        <f>IF($A156="","",(CEILING((F156/(1-E156)),1)-0.01))</f>
        <v/>
      </c>
      <c r="H156" s="14" t="str">
        <f>IF($A156="","",IFERROR(((G156-F156)/G156),0))</f>
        <v/>
      </c>
    </row>
    <row r="157" spans="1:8" x14ac:dyDescent="0.25">
      <c r="C157" s="11"/>
      <c r="D157" s="11"/>
      <c r="E157" s="12"/>
      <c r="F157" s="13" t="str">
        <f>IF($A157="","",(C157+D157))</f>
        <v/>
      </c>
      <c r="G157" s="13" t="str">
        <f>IF($A157="","",(CEILING((F157/(1-E157)),1)-0.01))</f>
        <v/>
      </c>
      <c r="H157" s="14" t="str">
        <f>IF($A157="","",IFERROR(((G157-F157)/G157),0))</f>
        <v/>
      </c>
    </row>
    <row r="158" spans="1:8" x14ac:dyDescent="0.25">
      <c r="C158" s="11"/>
      <c r="D158" s="11"/>
      <c r="E158" s="12"/>
      <c r="F158" s="13" t="str">
        <f>IF($A158="","",(C158+D158))</f>
        <v/>
      </c>
      <c r="G158" s="13" t="str">
        <f>IF($A158="","",(CEILING((F158/(1-E158)),1)-0.01))</f>
        <v/>
      </c>
      <c r="H158" s="14" t="str">
        <f>IF($A158="","",IFERROR(((G158-F158)/G158),0))</f>
        <v/>
      </c>
    </row>
    <row r="159" spans="1:8" x14ac:dyDescent="0.25">
      <c r="C159" s="11"/>
      <c r="D159" s="11"/>
      <c r="E159" s="12"/>
      <c r="F159" s="13" t="str">
        <f>IF($A159="","",(C159+D159))</f>
        <v/>
      </c>
      <c r="G159" s="13" t="str">
        <f>IF($A159="","",(CEILING((F159/(1-E159)),1)-0.01))</f>
        <v/>
      </c>
      <c r="H159" s="14" t="str">
        <f>IF($A159="","",IFERROR(((G159-F159)/G159),0))</f>
        <v/>
      </c>
    </row>
    <row r="160" spans="1:8" x14ac:dyDescent="0.25">
      <c r="C160" s="11"/>
      <c r="D160" s="11"/>
      <c r="E160" s="12"/>
      <c r="F160" s="13" t="str">
        <f>IF($A160="","",(C160+D160))</f>
        <v/>
      </c>
      <c r="G160" s="13" t="str">
        <f>IF($A160="","",(CEILING((F160/(1-E160)),1)-0.01))</f>
        <v/>
      </c>
      <c r="H160" s="14" t="str">
        <f>IF($A160="","",IFERROR(((G160-F160)/G160),0))</f>
        <v/>
      </c>
    </row>
    <row r="161" spans="1:8" x14ac:dyDescent="0.25">
      <c r="C161" s="11"/>
      <c r="D161" s="11"/>
      <c r="E161" s="12"/>
      <c r="F161" s="13" t="str">
        <f>IF($A161="","",(C161+D161))</f>
        <v/>
      </c>
      <c r="G161" s="13" t="str">
        <f>IF($A161="","",(CEILING((F161/(1-E161)),1)-0.01))</f>
        <v/>
      </c>
      <c r="H161" s="14" t="str">
        <f>IF($A161="","",IFERROR(((G161-F161)/G161),0))</f>
        <v/>
      </c>
    </row>
    <row r="162" spans="1:8" x14ac:dyDescent="0.25">
      <c r="C162" s="11"/>
      <c r="D162" s="11"/>
      <c r="E162" s="12"/>
      <c r="F162" s="13" t="str">
        <f>IF($A162="","",(C162+D162))</f>
        <v/>
      </c>
      <c r="G162" s="13" t="str">
        <f>IF($A162="","",(CEILING((F162/(1-E162)),1)-0.01))</f>
        <v/>
      </c>
      <c r="H162" s="14" t="str">
        <f>IF($A162="","",IFERROR(((G162-F162)/G162),0))</f>
        <v/>
      </c>
    </row>
    <row r="163" spans="1:8" x14ac:dyDescent="0.25">
      <c r="C163" s="11"/>
      <c r="D163" s="11"/>
      <c r="E163" s="12"/>
      <c r="F163" s="13" t="str">
        <f>IF($A163="","",(C163+D163))</f>
        <v/>
      </c>
      <c r="G163" s="13" t="str">
        <f>IF($A163="","",(CEILING((F163/(1-E163)),1)-0.01))</f>
        <v/>
      </c>
      <c r="H163" s="14" t="str">
        <f>IF($A163="","",IFERROR(((G163-F163)/G163),0))</f>
        <v/>
      </c>
    </row>
    <row r="164" spans="1:8" x14ac:dyDescent="0.25">
      <c r="C164" s="11"/>
      <c r="D164" s="11"/>
      <c r="E164" s="12"/>
      <c r="F164" s="13" t="str">
        <f>IF($A164="","",(C164+D164))</f>
        <v/>
      </c>
      <c r="G164" s="13" t="str">
        <f>IF($A164="","",(CEILING((F164/(1-E164)),1)-0.01))</f>
        <v/>
      </c>
      <c r="H164" s="14" t="str">
        <f>IF($A164="","",IFERROR(((G164-F164)/G164),0))</f>
        <v/>
      </c>
    </row>
    <row r="165" spans="1:8" x14ac:dyDescent="0.25">
      <c r="C165" s="11"/>
      <c r="D165" s="11"/>
      <c r="E165" s="12"/>
      <c r="F165" s="13" t="str">
        <f>IF($A165="","",(C165+D165))</f>
        <v/>
      </c>
      <c r="G165" s="13" t="str">
        <f>IF($A165="","",(CEILING((F165/(1-E165)),1)-0.01))</f>
        <v/>
      </c>
      <c r="H165" s="14" t="str">
        <f>IF($A165="","",IFERROR(((G165-F165)/G165),0))</f>
        <v/>
      </c>
    </row>
    <row r="166" spans="1:8" x14ac:dyDescent="0.25">
      <c r="C166" s="11"/>
      <c r="D166" s="11"/>
      <c r="E166" s="12"/>
      <c r="F166" s="13" t="str">
        <f>IF($A166="","",(C166+D166))</f>
        <v/>
      </c>
      <c r="G166" s="13" t="str">
        <f>IF($A166="","",(CEILING((F166/(1-E166)),1)-0.01))</f>
        <v/>
      </c>
      <c r="H166" s="14" t="str">
        <f>IF($A166="","",IFERROR(((G166-F166)/G166),0))</f>
        <v/>
      </c>
    </row>
    <row r="167" spans="1:8" x14ac:dyDescent="0.25">
      <c r="C167" s="11"/>
      <c r="D167" s="11"/>
      <c r="E167" s="12"/>
      <c r="F167" s="13" t="str">
        <f>IF($A167="","",(C167+D167))</f>
        <v/>
      </c>
      <c r="G167" s="13" t="str">
        <f>IF($A167="","",(CEILING((F167/(1-E167)),1)-0.01))</f>
        <v/>
      </c>
      <c r="H167" s="14" t="str">
        <f>IF($A167="","",IFERROR(((G167-F167)/G167),0))</f>
        <v/>
      </c>
    </row>
    <row r="168" spans="1:8" x14ac:dyDescent="0.25">
      <c r="C168" s="11"/>
      <c r="D168" s="11"/>
      <c r="E168" s="12"/>
      <c r="F168" s="13" t="str">
        <f>IF($A168="","",(C168+D168))</f>
        <v/>
      </c>
      <c r="G168" s="13" t="str">
        <f>IF($A168="","",(CEILING((F168/(1-E168)),1)-0.01))</f>
        <v/>
      </c>
      <c r="H168" s="14" t="str">
        <f>IF($A168="","",IFERROR(((G168-F168)/G168),0))</f>
        <v/>
      </c>
    </row>
    <row r="169" spans="1:8" x14ac:dyDescent="0.25">
      <c r="C169" s="11"/>
      <c r="D169" s="11"/>
      <c r="E169" s="12"/>
      <c r="F169" s="13" t="str">
        <f>IF($A169="","",(C169+D169))</f>
        <v/>
      </c>
      <c r="G169" s="13" t="str">
        <f>IF($A169="","",(CEILING((F169/(1-E169)),1)-0.01))</f>
        <v/>
      </c>
      <c r="H169" s="14" t="str">
        <f>IF($A169="","",IFERROR(((G169-F169)/G169),0))</f>
        <v/>
      </c>
    </row>
    <row r="170" spans="1:8" x14ac:dyDescent="0.25">
      <c r="C170" s="11"/>
      <c r="D170" s="11"/>
      <c r="E170" s="12"/>
      <c r="F170" s="13" t="str">
        <f>IF($A170="","",(C170+D170))</f>
        <v/>
      </c>
      <c r="G170" s="13" t="str">
        <f>IF($A170="","",(CEILING((F170/(1-E170)),1)-0.01))</f>
        <v/>
      </c>
      <c r="H170" s="14" t="str">
        <f>IF($A170="","",IFERROR(((G170-F170)/G170),0))</f>
        <v/>
      </c>
    </row>
    <row r="171" spans="1:8" x14ac:dyDescent="0.25">
      <c r="C171" s="11"/>
      <c r="D171" s="11"/>
      <c r="E171" s="12"/>
      <c r="F171" s="13" t="str">
        <f>IF($A171="","",(C171+D171))</f>
        <v/>
      </c>
      <c r="G171" s="13" t="str">
        <f>IF($A171="","",(CEILING((F171/(1-E171)),1)-0.01))</f>
        <v/>
      </c>
      <c r="H171" s="14" t="str">
        <f>IF($A171="","",IFERROR(((G171-F171)/G171),0))</f>
        <v/>
      </c>
    </row>
    <row r="172" spans="1:8" x14ac:dyDescent="0.25">
      <c r="C172" s="11"/>
      <c r="D172" s="11"/>
      <c r="E172" s="12"/>
      <c r="F172" s="13" t="str">
        <f>IF($A172="","",(C172+D172))</f>
        <v/>
      </c>
      <c r="G172" s="13" t="str">
        <f>IF($A172="","",(CEILING((F172/(1-E172)),1)-0.01))</f>
        <v/>
      </c>
      <c r="H172" s="14" t="str">
        <f>IF($A172="","",IFERROR(((G172-F172)/G172),0))</f>
        <v/>
      </c>
    </row>
    <row r="173" spans="1:8" x14ac:dyDescent="0.25">
      <c r="C173" s="11"/>
      <c r="D173" s="11"/>
      <c r="E173" s="12"/>
      <c r="F173" s="13" t="str">
        <f>IF($A173="","",(C173+D173))</f>
        <v/>
      </c>
      <c r="G173" s="13" t="str">
        <f>IF($A173="","",(CEILING((F173/(1-E173)),1)-0.01))</f>
        <v/>
      </c>
      <c r="H173" s="14" t="str">
        <f>IF($A173="","",IFERROR(((G173-F173)/G173),0))</f>
        <v/>
      </c>
    </row>
    <row r="174" spans="1:8" x14ac:dyDescent="0.25">
      <c r="C174" s="11"/>
      <c r="D174" s="11"/>
      <c r="E174" s="12"/>
      <c r="F174" s="13" t="str">
        <f>IF($A174="","",(C174+D174))</f>
        <v/>
      </c>
      <c r="G174" s="13" t="str">
        <f>IF($A174="","",(CEILING((F174/(1-E174)),1)-0.01))</f>
        <v/>
      </c>
      <c r="H174" s="14" t="str">
        <f>IF($A174="","",IFERROR(((G174-F174)/G174),0))</f>
        <v/>
      </c>
    </row>
    <row r="175" spans="1:8" x14ac:dyDescent="0.25">
      <c r="C175" s="11"/>
      <c r="D175" s="11"/>
      <c r="E175" s="12"/>
      <c r="F175" s="13" t="str">
        <f>IF($A175="","",(C175+D175))</f>
        <v/>
      </c>
      <c r="G175" s="13" t="str">
        <f>IF($A175="","",(CEILING((F175/(1-E175)),1)-0.01))</f>
        <v/>
      </c>
      <c r="H175" s="14" t="str">
        <f>IF($A175="","",IFERROR(((G175-F175)/G175),0))</f>
        <v/>
      </c>
    </row>
    <row r="176" spans="1:8" x14ac:dyDescent="0.25">
      <c r="C176" s="11"/>
      <c r="D176" s="11"/>
      <c r="E176" s="12"/>
      <c r="F176" s="13" t="str">
        <f>IF($A176="","",(C176+D176))</f>
        <v/>
      </c>
      <c r="G176" s="13" t="str">
        <f>IF($A176="","",(CEILING((F176/(1-E176)),1)-0.01))</f>
        <v/>
      </c>
      <c r="H176" s="14" t="str">
        <f>IF($A176="","",IFERROR(((G176-F176)/G176),0))</f>
        <v/>
      </c>
    </row>
    <row r="177" spans="1:8" x14ac:dyDescent="0.25">
      <c r="C177" s="11"/>
      <c r="D177" s="11"/>
      <c r="E177" s="12"/>
      <c r="F177" s="13" t="str">
        <f>IF($A177="","",(C177+D177))</f>
        <v/>
      </c>
      <c r="G177" s="13" t="str">
        <f>IF($A177="","",(CEILING((F177/(1-E177)),1)-0.01))</f>
        <v/>
      </c>
      <c r="H177" s="14" t="str">
        <f>IF($A177="","",IFERROR(((G177-F177)/G177),0))</f>
        <v/>
      </c>
    </row>
    <row r="178" spans="1:8" x14ac:dyDescent="0.25">
      <c r="C178" s="11"/>
      <c r="D178" s="11"/>
      <c r="E178" s="12"/>
      <c r="F178" s="13" t="str">
        <f>IF($A178="","",(C178+D178))</f>
        <v/>
      </c>
      <c r="G178" s="13" t="str">
        <f>IF($A178="","",(CEILING((F178/(1-E178)),1)-0.01))</f>
        <v/>
      </c>
      <c r="H178" s="14" t="str">
        <f>IF($A178="","",IFERROR(((G178-F178)/G178),0))</f>
        <v/>
      </c>
    </row>
    <row r="179" spans="1:8" x14ac:dyDescent="0.25">
      <c r="C179" s="11"/>
      <c r="D179" s="11"/>
      <c r="E179" s="12"/>
      <c r="F179" s="13" t="str">
        <f>IF($A179="","",(C179+D179))</f>
        <v/>
      </c>
      <c r="G179" s="13" t="str">
        <f>IF($A179="","",(CEILING((F179/(1-E179)),1)-0.01))</f>
        <v/>
      </c>
      <c r="H179" s="14" t="str">
        <f>IF($A179="","",IFERROR(((G179-F179)/G179),0))</f>
        <v/>
      </c>
    </row>
    <row r="180" spans="1:8" x14ac:dyDescent="0.25">
      <c r="C180" s="11"/>
      <c r="D180" s="11"/>
      <c r="E180" s="12"/>
      <c r="F180" s="13" t="str">
        <f>IF($A180="","",(C180+D180))</f>
        <v/>
      </c>
      <c r="G180" s="13" t="str">
        <f>IF($A180="","",(CEILING((F180/(1-E180)),1)-0.01))</f>
        <v/>
      </c>
      <c r="H180" s="14" t="str">
        <f>IF($A180="","",IFERROR(((G180-F180)/G180),0))</f>
        <v/>
      </c>
    </row>
    <row r="181" spans="1:8" x14ac:dyDescent="0.25">
      <c r="C181" s="11"/>
      <c r="D181" s="11"/>
      <c r="E181" s="12"/>
      <c r="F181" s="13" t="str">
        <f>IF($A181="","",(C181+D181))</f>
        <v/>
      </c>
      <c r="G181" s="13" t="str">
        <f>IF($A181="","",(CEILING((F181/(1-E181)),1)-0.01))</f>
        <v/>
      </c>
      <c r="H181" s="14" t="str">
        <f>IF($A181="","",IFERROR(((G181-F181)/G181),0))</f>
        <v/>
      </c>
    </row>
    <row r="182" spans="1:8" x14ac:dyDescent="0.25">
      <c r="C182" s="11"/>
      <c r="D182" s="11"/>
      <c r="E182" s="12"/>
      <c r="F182" s="13" t="str">
        <f>IF($A182="","",(C182+D182))</f>
        <v/>
      </c>
      <c r="G182" s="13" t="str">
        <f>IF($A182="","",(CEILING((F182/(1-E182)),1)-0.01))</f>
        <v/>
      </c>
      <c r="H182" s="14" t="str">
        <f>IF($A182="","",IFERROR(((G182-F182)/G182),0))</f>
        <v/>
      </c>
    </row>
    <row r="183" spans="1:8" x14ac:dyDescent="0.25">
      <c r="C183" s="11"/>
      <c r="D183" s="11"/>
      <c r="E183" s="12"/>
      <c r="F183" s="13" t="str">
        <f>IF($A183="","",(C183+D183))</f>
        <v/>
      </c>
      <c r="G183" s="13" t="str">
        <f>IF($A183="","",(CEILING((F183/(1-E183)),1)-0.01))</f>
        <v/>
      </c>
      <c r="H183" s="14" t="str">
        <f>IF($A183="","",IFERROR(((G183-F183)/G183),0))</f>
        <v/>
      </c>
    </row>
    <row r="184" spans="1:8" x14ac:dyDescent="0.25">
      <c r="C184" s="11"/>
      <c r="D184" s="11"/>
      <c r="E184" s="12"/>
      <c r="F184" s="13" t="str">
        <f>IF($A184="","",(C184+D184))</f>
        <v/>
      </c>
      <c r="G184" s="13" t="str">
        <f>IF($A184="","",(CEILING((F184/(1-E184)),1)-0.01))</f>
        <v/>
      </c>
      <c r="H184" s="14" t="str">
        <f>IF($A184="","",IFERROR(((G184-F184)/G184),0))</f>
        <v/>
      </c>
    </row>
    <row r="185" spans="1:8" x14ac:dyDescent="0.25">
      <c r="C185" s="11"/>
      <c r="D185" s="11"/>
      <c r="E185" s="12"/>
      <c r="F185" s="13" t="str">
        <f>IF($A185="","",(C185+D185))</f>
        <v/>
      </c>
      <c r="G185" s="13" t="str">
        <f>IF($A185="","",(CEILING((F185/(1-E185)),1)-0.01))</f>
        <v/>
      </c>
      <c r="H185" s="14" t="str">
        <f>IF($A185="","",IFERROR(((G185-F185)/G185),0))</f>
        <v/>
      </c>
    </row>
    <row r="186" spans="1:8" x14ac:dyDescent="0.25">
      <c r="C186" s="11"/>
      <c r="D186" s="11"/>
      <c r="E186" s="12"/>
      <c r="F186" s="13" t="str">
        <f>IF($A186="","",(C186+D186))</f>
        <v/>
      </c>
      <c r="G186" s="13" t="str">
        <f>IF($A186="","",(CEILING((F186/(1-E186)),1)-0.01))</f>
        <v/>
      </c>
      <c r="H186" s="14" t="str">
        <f>IF($A186="","",IFERROR(((G186-F186)/G186),0))</f>
        <v/>
      </c>
    </row>
    <row r="187" spans="1:8" x14ac:dyDescent="0.25">
      <c r="C187" s="11"/>
      <c r="D187" s="11"/>
      <c r="E187" s="12"/>
      <c r="F187" s="13" t="str">
        <f>IF($A187="","",(C187+D187))</f>
        <v/>
      </c>
      <c r="G187" s="13" t="str">
        <f>IF($A187="","",(CEILING((F187/(1-E187)),1)-0.01))</f>
        <v/>
      </c>
      <c r="H187" s="14" t="str">
        <f>IF($A187="","",IFERROR(((G187-F187)/G187),0))</f>
        <v/>
      </c>
    </row>
    <row r="188" spans="1:8" x14ac:dyDescent="0.25">
      <c r="C188" s="11"/>
      <c r="D188" s="11"/>
      <c r="E188" s="12"/>
      <c r="F188" s="13" t="str">
        <f>IF($A188="","",(C188+D188))</f>
        <v/>
      </c>
      <c r="G188" s="13" t="str">
        <f>IF($A188="","",(CEILING((F188/(1-E188)),1)-0.01))</f>
        <v/>
      </c>
      <c r="H188" s="14" t="str">
        <f>IF($A188="","",IFERROR(((G188-F188)/G188),0))</f>
        <v/>
      </c>
    </row>
    <row r="189" spans="1:8" x14ac:dyDescent="0.25">
      <c r="C189" s="11"/>
      <c r="D189" s="11"/>
      <c r="E189" s="12"/>
      <c r="F189" s="13" t="str">
        <f>IF($A189="","",(C189+D189))</f>
        <v/>
      </c>
      <c r="G189" s="13" t="str">
        <f>IF($A189="","",(CEILING((F189/(1-E189)),1)-0.01))</f>
        <v/>
      </c>
      <c r="H189" s="14" t="str">
        <f>IF($A189="","",IFERROR(((G189-F189)/G189),0))</f>
        <v/>
      </c>
    </row>
    <row r="190" spans="1:8" x14ac:dyDescent="0.25">
      <c r="C190" s="11"/>
      <c r="D190" s="11"/>
      <c r="E190" s="12"/>
      <c r="F190" s="13" t="str">
        <f>IF($A190="","",(C190+D190))</f>
        <v/>
      </c>
      <c r="G190" s="13" t="str">
        <f>IF($A190="","",(CEILING((F190/(1-E190)),1)-0.01))</f>
        <v/>
      </c>
      <c r="H190" s="14" t="str">
        <f>IF($A190="","",IFERROR(((G190-F190)/G190),0))</f>
        <v/>
      </c>
    </row>
    <row r="191" spans="1:8" x14ac:dyDescent="0.25">
      <c r="C191" s="11"/>
      <c r="D191" s="11"/>
      <c r="E191" s="12"/>
      <c r="F191" s="13" t="str">
        <f>IF($A191="","",(C191+D191))</f>
        <v/>
      </c>
      <c r="G191" s="13" t="str">
        <f>IF($A191="","",(CEILING((F191/(1-E191)),1)-0.01))</f>
        <v/>
      </c>
      <c r="H191" s="14" t="str">
        <f>IF($A191="","",IFERROR(((G191-F191)/G191),0))</f>
        <v/>
      </c>
    </row>
    <row r="192" spans="1:8" x14ac:dyDescent="0.25">
      <c r="C192" s="11"/>
      <c r="D192" s="11"/>
      <c r="E192" s="12"/>
      <c r="F192" s="13" t="str">
        <f>IF($A192="","",(C192+D192))</f>
        <v/>
      </c>
      <c r="G192" s="13" t="str">
        <f>IF($A192="","",(CEILING((F192/(1-E192)),1)-0.01))</f>
        <v/>
      </c>
      <c r="H192" s="14" t="str">
        <f>IF($A192="","",IFERROR(((G192-F192)/G192),0))</f>
        <v/>
      </c>
    </row>
    <row r="193" spans="1:8" x14ac:dyDescent="0.25">
      <c r="C193" s="11"/>
      <c r="D193" s="11"/>
      <c r="E193" s="12"/>
      <c r="F193" s="13" t="str">
        <f>IF($A193="","",(C193+D193))</f>
        <v/>
      </c>
      <c r="G193" s="13" t="str">
        <f>IF($A193="","",(CEILING((F193/(1-E193)),1)-0.01))</f>
        <v/>
      </c>
      <c r="H193" s="14" t="str">
        <f>IF($A193="","",IFERROR(((G193-F193)/G193),0))</f>
        <v/>
      </c>
    </row>
    <row r="194" spans="1:8" x14ac:dyDescent="0.25">
      <c r="C194" s="11"/>
      <c r="D194" s="11"/>
      <c r="E194" s="12"/>
      <c r="F194" s="13" t="str">
        <f>IF($A194="","",(C194+D194))</f>
        <v/>
      </c>
      <c r="G194" s="13" t="str">
        <f>IF($A194="","",(CEILING((F194/(1-E194)),1)-0.01))</f>
        <v/>
      </c>
      <c r="H194" s="14" t="str">
        <f>IF($A194="","",IFERROR(((G194-F194)/G194),0))</f>
        <v/>
      </c>
    </row>
    <row r="195" spans="1:8" x14ac:dyDescent="0.25">
      <c r="C195" s="11"/>
      <c r="D195" s="11"/>
      <c r="E195" s="12"/>
      <c r="F195" s="13" t="str">
        <f>IF($A195="","",(C195+D195))</f>
        <v/>
      </c>
      <c r="G195" s="13" t="str">
        <f>IF($A195="","",(CEILING((F195/(1-E195)),1)-0.01))</f>
        <v/>
      </c>
      <c r="H195" s="14" t="str">
        <f>IF($A195="","",IFERROR(((G195-F195)/G195),0))</f>
        <v/>
      </c>
    </row>
    <row r="196" spans="1:8" x14ac:dyDescent="0.25">
      <c r="C196" s="11"/>
      <c r="D196" s="11"/>
      <c r="E196" s="12"/>
      <c r="F196" s="13" t="str">
        <f>IF($A196="","",(C196+D196))</f>
        <v/>
      </c>
      <c r="G196" s="13" t="str">
        <f>IF($A196="","",(CEILING((F196/(1-E196)),1)-0.01))</f>
        <v/>
      </c>
      <c r="H196" s="14" t="str">
        <f>IF($A196="","",IFERROR(((G196-F196)/G196),0))</f>
        <v/>
      </c>
    </row>
    <row r="197" spans="1:8" x14ac:dyDescent="0.25">
      <c r="C197" s="11"/>
      <c r="D197" s="11"/>
      <c r="E197" s="12"/>
      <c r="F197" s="13" t="str">
        <f>IF($A197="","",(C197+D197))</f>
        <v/>
      </c>
      <c r="G197" s="13" t="str">
        <f>IF($A197="","",(CEILING((F197/(1-E197)),1)-0.01))</f>
        <v/>
      </c>
      <c r="H197" s="14" t="str">
        <f>IF($A197="","",IFERROR(((G197-F197)/G197),0))</f>
        <v/>
      </c>
    </row>
    <row r="198" spans="1:8" x14ac:dyDescent="0.25">
      <c r="C198" s="11"/>
      <c r="D198" s="11"/>
      <c r="E198" s="12"/>
      <c r="F198" s="13" t="str">
        <f>IF($A198="","",(C198+D198))</f>
        <v/>
      </c>
      <c r="G198" s="13" t="str">
        <f>IF($A198="","",(CEILING((F198/(1-E198)),1)-0.01))</f>
        <v/>
      </c>
      <c r="H198" s="14" t="str">
        <f>IF($A198="","",IFERROR(((G198-F198)/G198),0))</f>
        <v/>
      </c>
    </row>
    <row r="199" spans="1:8" x14ac:dyDescent="0.25">
      <c r="C199" s="11"/>
      <c r="D199" s="11"/>
      <c r="E199" s="12"/>
      <c r="F199" s="13" t="str">
        <f>IF($A199="","",(C199+D199))</f>
        <v/>
      </c>
      <c r="G199" s="13" t="str">
        <f>IF($A199="","",(CEILING((F199/(1-E199)),1)-0.01))</f>
        <v/>
      </c>
      <c r="H199" s="14" t="str">
        <f>IF($A199="","",IFERROR(((G199-F199)/G199),0))</f>
        <v/>
      </c>
    </row>
    <row r="200" spans="1:8" x14ac:dyDescent="0.25">
      <c r="C200" s="11"/>
      <c r="D200" s="11"/>
      <c r="E200" s="12"/>
      <c r="F200" s="13" t="str">
        <f>IF($A200="","",(C200+D200))</f>
        <v/>
      </c>
      <c r="G200" s="13" t="str">
        <f>IF($A200="","",(CEILING((F200/(1-E200)),1)-0.01))</f>
        <v/>
      </c>
      <c r="H200" s="14" t="str">
        <f>IF($A200="","",IFERROR(((G200-F200)/G200),0))</f>
        <v/>
      </c>
    </row>
    <row r="201" spans="1:8" x14ac:dyDescent="0.25">
      <c r="C201" s="11"/>
      <c r="D201" s="11"/>
      <c r="E201" s="12"/>
      <c r="F201" s="13" t="str">
        <f>IF($A201="","",(C201+D201))</f>
        <v/>
      </c>
      <c r="G201" s="13" t="str">
        <f>IF($A201="","",(CEILING((F201/(1-E201)),1)-0.01))</f>
        <v/>
      </c>
      <c r="H201" s="14" t="str">
        <f>IF($A201="","",IFERROR(((G201-F201)/G201),0))</f>
        <v/>
      </c>
    </row>
  </sheetData>
  <autoFilter ref="A1:H1"/>
  <dataValidations count="4">
    <dataValidation type="list" allowBlank="1" showErrorMessage="1" errorTitle="Pick from the list" error="Choose one of: Devices, Pods, E-liquid, Coils, Accessories" sqref="B2:B201">
      <formula1>"Devices,Pods,E-liquid,Coils,Accessories"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3" x14ac:dyDescent="0.25">
      <c r="A2" s="16" t="s">
        <v>34</v>
      </c>
      <c r="B2" s="17"/>
      <c r="C2" s="17"/>
    </row>
    <row r="3" spans="1:3" x14ac:dyDescent="0.25">
      <c r="A3" t="s">
        <v>35</v>
      </c>
      <c r="B3" s="18">
        <v>59.99</v>
      </c>
      <c r="C3" s="19" t="s">
        <v>36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Bundles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