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tud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<sst xmlns="http://schemas.openxmlformats.org/spreadsheetml/2006/main" count="56" uniqueCount="54">
  <si>
    <t>Tutoring Student Tracker</t>
  </si>
  <si>
    <t>A free tutoring spreadsheet: track students, subjects, session counts, progress, and payments in one place, in Google Sheets and Excel.</t>
  </si>
  <si>
    <t>Quick start</t>
  </si>
  <si>
    <t>Open the Students tab and replace the sample rows with your own — one row per entry. Formulas fill in automatically for new rows.</t>
  </si>
  <si>
    <t>Update sessions done after each lesson and sessions paid when payment arrives; Balance turns red for anyone behind on payment.</t>
  </si>
  <si>
    <t>Keep a one-line progress note per student so updates to parents are easy.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</si>
  <si>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</si>
  <si>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</si>
  <si>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</si>
  <si>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</si>
  <si>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</si>
  <si>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</si>
  <si>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</si>
  <si>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</si>
  <si>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Student</t>
  </si>
  <si>
    <t>Grade</t>
  </si>
  <si>
    <t>Subject</t>
  </si>
  <si>
    <t>Goal</t>
  </si>
  <si>
    <t>Sessions done</t>
  </si>
  <si>
    <t>Sessions paid</t>
  </si>
  <si>
    <t>Rate</t>
  </si>
  <si>
    <t>Last session</t>
  </si>
  <si>
    <t>Progress</t>
  </si>
  <si>
    <t>Notes</t>
  </si>
  <si>
    <t>Balance</t>
  </si>
  <si>
    <t>Maya</t>
  </si>
  <si>
    <t>11</t>
  </si>
  <si>
    <t>SAT math</t>
  </si>
  <si>
    <t>650 → 720</t>
  </si>
  <si>
    <t>On track</t>
  </si>
  <si>
    <t>Strong on algebra; work on geometry</t>
  </si>
  <si>
    <t>Eli</t>
  </si>
  <si>
    <t>10</t>
  </si>
  <si>
    <t>Chemistry</t>
  </si>
  <si>
    <t>B+ this semester</t>
  </si>
  <si>
    <t>Zoe</t>
  </si>
  <si>
    <t>4</t>
  </si>
  <si>
    <t>Reading</t>
  </si>
  <si>
    <t>Grade-level fluency</t>
  </si>
  <si>
    <t>Behind</t>
  </si>
  <si>
    <t>Practice sight words at home</t>
  </si>
  <si>
    <t>Noah</t>
  </si>
  <si>
    <t>8</t>
  </si>
  <si>
    <t>Algebra 1</t>
  </si>
  <si>
    <t>Pass unit 3 test</t>
  </si>
  <si>
    <t>Ahead</t>
  </si>
  <si>
    <t>Item</t>
  </si>
  <si>
    <t>Value</t>
  </si>
  <si>
    <t>Overview</t>
  </si>
  <si>
    <t>Entries</t>
  </si>
  <si>
    <t>Totals</t>
  </si>
  <si>
    <t>Total balance</t>
  </si>
  <si>
    <t>Total sessions done</t>
  </si>
  <si>
    <t>Total sessions 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</si>
</sst>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4" customWidth="1"/>
    <col min="5" max="6" width="16" customWidth="1"/>
    <col min="7" max="7" width="14" customWidth="1"/>
    <col min="8" max="8" width="15" customWidth="1"/>
    <col min="9" max="9" width="16" customWidth="1"/>
    <col min="10" max="10" width="24" customWidth="1"/>
    <col min="11" max="11" width="14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t="s">
        <v>25</v>
      </c>
      <c r="B2" t="s">
        <v>26</v>
      </c>
      <c r="C2" t="s">
        <v>27</v>
      </c>
      <c r="D2" t="s">
        <v>28</v>
      </c>
      <c r="E2" s="11">
        <v>12</v>
      </c>
      <c r="F2" s="11">
        <v>12</v>
      </c>
      <c r="G2" s="12">
        <v>75</v>
      </c>
      <c r="H2" s="13">
        <v>46305</v>
      </c>
      <c r="I2" t="s">
        <v>29</v>
      </c>
      <c r="J2" t="s">
        <v>30</v>
      </c>
      <c r="K2" s="14">
        <f>IF($A2="","",(MAX(0,(E2-F2))*G2))</f>
        <v>0</v>
      </c>
    </row>
    <row r="3" spans="1:11" x14ac:dyDescent="0.25">
      <c r="A3" t="s">
        <v>31</v>
      </c>
      <c r="B3" t="s">
        <v>32</v>
      </c>
      <c r="C3" t="s">
        <v>33</v>
      </c>
      <c r="D3" t="s">
        <v>34</v>
      </c>
      <c r="E3" s="11">
        <v>9</v>
      </c>
      <c r="F3" s="11">
        <v>8</v>
      </c>
      <c r="G3" s="12">
        <v>60</v>
      </c>
      <c r="H3" s="13">
        <v>46303</v>
      </c>
      <c r="I3" t="s">
        <v>29</v>
      </c>
      <c r="K3" s="14">
        <f>IF($A3="","",(MAX(0,(E3-F3))*G3))</f>
        <v>60</v>
      </c>
    </row>
    <row r="4" spans="1:11" x14ac:dyDescent="0.25">
      <c r="A4" t="s">
        <v>35</v>
      </c>
      <c r="B4" t="s">
        <v>36</v>
      </c>
      <c r="C4" t="s">
        <v>37</v>
      </c>
      <c r="D4" t="s">
        <v>38</v>
      </c>
      <c r="E4" s="11">
        <v>14</v>
      </c>
      <c r="F4" s="11">
        <v>12</v>
      </c>
      <c r="G4" s="12">
        <v>55</v>
      </c>
      <c r="H4" s="13">
        <v>46302</v>
      </c>
      <c r="I4" t="s">
        <v>39</v>
      </c>
      <c r="J4" t="s">
        <v>40</v>
      </c>
      <c r="K4" s="14">
        <f>IF($A4="","",(MAX(0,(E4-F4))*G4))</f>
        <v>110</v>
      </c>
    </row>
    <row r="5" spans="1:11" x14ac:dyDescent="0.25">
      <c r="A5" t="s">
        <v>41</v>
      </c>
      <c r="B5" t="s">
        <v>42</v>
      </c>
      <c r="C5" t="s">
        <v>43</v>
      </c>
      <c r="D5" t="s">
        <v>44</v>
      </c>
      <c r="E5" s="11">
        <v>5</v>
      </c>
      <c r="F5" s="11">
        <v>5</v>
      </c>
      <c r="G5" s="12">
        <v>60</v>
      </c>
      <c r="H5" s="13">
        <v>46296</v>
      </c>
      <c r="I5" t="s">
        <v>45</v>
      </c>
      <c r="K5" s="14">
        <f>IF($A5="","",(MAX(0,(E5-F5))*G5))</f>
        <v>0</v>
      </c>
    </row>
    <row r="6" spans="1:11" x14ac:dyDescent="0.25">
      <c r="E6" s="11"/>
      <c r="F6" s="11"/>
      <c r="G6" s="12"/>
      <c r="H6" s="13"/>
      <c r="K6" s="14" t="str">
        <f>IF($A6="","",(MAX(0,(E6-F6))*G6))</f>
        <v/>
      </c>
    </row>
    <row r="7" spans="1:11" x14ac:dyDescent="0.25">
      <c r="E7" s="11"/>
      <c r="F7" s="11"/>
      <c r="G7" s="12"/>
      <c r="H7" s="13"/>
      <c r="K7" s="14" t="str">
        <f>IF($A7="","",(MAX(0,(E7-F7))*G7))</f>
        <v/>
      </c>
    </row>
    <row r="8" spans="1:11" x14ac:dyDescent="0.25">
      <c r="E8" s="11"/>
      <c r="F8" s="11"/>
      <c r="G8" s="12"/>
      <c r="H8" s="13"/>
      <c r="K8" s="14" t="str">
        <f>IF($A8="","",(MAX(0,(E8-F8))*G8))</f>
        <v/>
      </c>
    </row>
    <row r="9" spans="1:11" x14ac:dyDescent="0.25">
      <c r="E9" s="11"/>
      <c r="F9" s="11"/>
      <c r="G9" s="12"/>
      <c r="H9" s="13"/>
      <c r="K9" s="14" t="str">
        <f>IF($A9="","",(MAX(0,(E9-F9))*G9))</f>
        <v/>
      </c>
    </row>
    <row r="10" spans="1:11" x14ac:dyDescent="0.25">
      <c r="E10" s="11"/>
      <c r="F10" s="11"/>
      <c r="G10" s="12"/>
      <c r="H10" s="13"/>
      <c r="K10" s="14" t="str">
        <f>IF($A10="","",(MAX(0,(E10-F10))*G10))</f>
        <v/>
      </c>
    </row>
    <row r="11" spans="1:11" x14ac:dyDescent="0.25">
      <c r="E11" s="11"/>
      <c r="F11" s="11"/>
      <c r="G11" s="12"/>
      <c r="H11" s="13"/>
      <c r="K11" s="14" t="str">
        <f>IF($A11="","",(MAX(0,(E11-F11))*G11))</f>
        <v/>
      </c>
    </row>
    <row r="12" spans="1:11" x14ac:dyDescent="0.25">
      <c r="E12" s="11"/>
      <c r="F12" s="11"/>
      <c r="G12" s="12"/>
      <c r="H12" s="13"/>
      <c r="K12" s="14" t="str">
        <f>IF($A12="","",(MAX(0,(E12-F12))*G12))</f>
        <v/>
      </c>
    </row>
    <row r="13" spans="1:11" x14ac:dyDescent="0.25">
      <c r="E13" s="11"/>
      <c r="F13" s="11"/>
      <c r="G13" s="12"/>
      <c r="H13" s="13"/>
      <c r="K13" s="14" t="str">
        <f>IF($A13="","",(MAX(0,(E13-F13))*G13))</f>
        <v/>
      </c>
    </row>
    <row r="14" spans="1:11" x14ac:dyDescent="0.25">
      <c r="E14" s="11"/>
      <c r="F14" s="11"/>
      <c r="G14" s="12"/>
      <c r="H14" s="13"/>
      <c r="K14" s="14" t="str">
        <f>IF($A14="","",(MAX(0,(E14-F14))*G14))</f>
        <v/>
      </c>
    </row>
    <row r="15" spans="1:11" x14ac:dyDescent="0.25">
      <c r="E15" s="11"/>
      <c r="F15" s="11"/>
      <c r="G15" s="12"/>
      <c r="H15" s="13"/>
      <c r="K15" s="14" t="str">
        <f>IF($A15="","",(MAX(0,(E15-F15))*G15))</f>
        <v/>
      </c>
    </row>
    <row r="16" spans="1:11" x14ac:dyDescent="0.25">
      <c r="E16" s="11"/>
      <c r="F16" s="11"/>
      <c r="G16" s="12"/>
      <c r="H16" s="13"/>
      <c r="K16" s="14" t="str">
        <f>IF($A16="","",(MAX(0,(E16-F16))*G16))</f>
        <v/>
      </c>
    </row>
    <row r="17" spans="1:11" x14ac:dyDescent="0.25">
      <c r="E17" s="11"/>
      <c r="F17" s="11"/>
      <c r="G17" s="12"/>
      <c r="H17" s="13"/>
      <c r="K17" s="14" t="str">
        <f>IF($A17="","",(MAX(0,(E17-F17))*G17))</f>
        <v/>
      </c>
    </row>
    <row r="18" spans="1:11" x14ac:dyDescent="0.25">
      <c r="E18" s="11"/>
      <c r="F18" s="11"/>
      <c r="G18" s="12"/>
      <c r="H18" s="13"/>
      <c r="K18" s="14" t="str">
        <f>IF($A18="","",(MAX(0,(E18-F18))*G18))</f>
        <v/>
      </c>
    </row>
    <row r="19" spans="1:11" x14ac:dyDescent="0.25">
      <c r="E19" s="11"/>
      <c r="F19" s="11"/>
      <c r="G19" s="12"/>
      <c r="H19" s="13"/>
      <c r="K19" s="14" t="str">
        <f>IF($A19="","",(MAX(0,(E19-F19))*G19))</f>
        <v/>
      </c>
    </row>
    <row r="20" spans="1:11" x14ac:dyDescent="0.25">
      <c r="E20" s="11"/>
      <c r="F20" s="11"/>
      <c r="G20" s="12"/>
      <c r="H20" s="13"/>
      <c r="K20" s="14" t="str">
        <f>IF($A20="","",(MAX(0,(E20-F20))*G20))</f>
        <v/>
      </c>
    </row>
    <row r="21" spans="1:11" x14ac:dyDescent="0.25">
      <c r="E21" s="11"/>
      <c r="F21" s="11"/>
      <c r="G21" s="12"/>
      <c r="H21" s="13"/>
      <c r="K21" s="14" t="str">
        <f>IF($A21="","",(MAX(0,(E21-F21))*G21))</f>
        <v/>
      </c>
    </row>
    <row r="22" spans="1:11" x14ac:dyDescent="0.25">
      <c r="E22" s="11"/>
      <c r="F22" s="11"/>
      <c r="G22" s="12"/>
      <c r="H22" s="13"/>
      <c r="K22" s="14" t="str">
        <f>IF($A22="","",(MAX(0,(E22-F22))*G22))</f>
        <v/>
      </c>
    </row>
    <row r="23" spans="1:11" x14ac:dyDescent="0.25">
      <c r="E23" s="11"/>
      <c r="F23" s="11"/>
      <c r="G23" s="12"/>
      <c r="H23" s="13"/>
      <c r="K23" s="14" t="str">
        <f>IF($A23="","",(MAX(0,(E23-F23))*G23))</f>
        <v/>
      </c>
    </row>
    <row r="24" spans="1:11" x14ac:dyDescent="0.25">
      <c r="E24" s="11"/>
      <c r="F24" s="11"/>
      <c r="G24" s="12"/>
      <c r="H24" s="13"/>
      <c r="K24" s="14" t="str">
        <f>IF($A24="","",(MAX(0,(E24-F24))*G24))</f>
        <v/>
      </c>
    </row>
    <row r="25" spans="1:11" x14ac:dyDescent="0.25">
      <c r="E25" s="11"/>
      <c r="F25" s="11"/>
      <c r="G25" s="12"/>
      <c r="H25" s="13"/>
      <c r="K25" s="14" t="str">
        <f>IF($A25="","",(MAX(0,(E25-F25))*G25))</f>
        <v/>
      </c>
    </row>
    <row r="26" spans="1:11" x14ac:dyDescent="0.25">
      <c r="E26" s="11"/>
      <c r="F26" s="11"/>
      <c r="G26" s="12"/>
      <c r="H26" s="13"/>
      <c r="K26" s="14" t="str">
        <f>IF($A26="","",(MAX(0,(E26-F26))*G26))</f>
        <v/>
      </c>
    </row>
    <row r="27" spans="1:11" x14ac:dyDescent="0.25">
      <c r="E27" s="11"/>
      <c r="F27" s="11"/>
      <c r="G27" s="12"/>
      <c r="H27" s="13"/>
      <c r="K27" s="14" t="str">
        <f>IF($A27="","",(MAX(0,(E27-F27))*G27))</f>
        <v/>
      </c>
    </row>
    <row r="28" spans="1:11" x14ac:dyDescent="0.25">
      <c r="E28" s="11"/>
      <c r="F28" s="11"/>
      <c r="G28" s="12"/>
      <c r="H28" s="13"/>
      <c r="K28" s="14" t="str">
        <f>IF($A28="","",(MAX(0,(E28-F28))*G28))</f>
        <v/>
      </c>
    </row>
    <row r="29" spans="1:11" x14ac:dyDescent="0.25">
      <c r="E29" s="11"/>
      <c r="F29" s="11"/>
      <c r="G29" s="12"/>
      <c r="H29" s="13"/>
      <c r="K29" s="14" t="str">
        <f>IF($A29="","",(MAX(0,(E29-F29))*G29))</f>
        <v/>
      </c>
    </row>
    <row r="30" spans="1:11" x14ac:dyDescent="0.25">
      <c r="E30" s="11"/>
      <c r="F30" s="11"/>
      <c r="G30" s="12"/>
      <c r="H30" s="13"/>
      <c r="K30" s="14" t="str">
        <f>IF($A30="","",(MAX(0,(E30-F30))*G30))</f>
        <v/>
      </c>
    </row>
    <row r="31" spans="1:11" x14ac:dyDescent="0.25">
      <c r="E31" s="11"/>
      <c r="F31" s="11"/>
      <c r="G31" s="12"/>
      <c r="H31" s="13"/>
      <c r="K31" s="14" t="str">
        <f>IF($A31="","",(MAX(0,(E31-F31))*G31))</f>
        <v/>
      </c>
    </row>
    <row r="32" spans="1:11" x14ac:dyDescent="0.25">
      <c r="E32" s="11"/>
      <c r="F32" s="11"/>
      <c r="G32" s="12"/>
      <c r="H32" s="13"/>
      <c r="K32" s="14" t="str">
        <f>IF($A32="","",(MAX(0,(E32-F32))*G32))</f>
        <v/>
      </c>
    </row>
    <row r="33" spans="1:11" x14ac:dyDescent="0.25">
      <c r="E33" s="11"/>
      <c r="F33" s="11"/>
      <c r="G33" s="12"/>
      <c r="H33" s="13"/>
      <c r="K33" s="14" t="str">
        <f>IF($A33="","",(MAX(0,(E33-F33))*G33))</f>
        <v/>
      </c>
    </row>
    <row r="34" spans="1:11" x14ac:dyDescent="0.25">
      <c r="E34" s="11"/>
      <c r="F34" s="11"/>
      <c r="G34" s="12"/>
      <c r="H34" s="13"/>
      <c r="K34" s="14" t="str">
        <f>IF($A34="","",(MAX(0,(E34-F34))*G34))</f>
        <v/>
      </c>
    </row>
    <row r="35" spans="1:11" x14ac:dyDescent="0.25">
      <c r="E35" s="11"/>
      <c r="F35" s="11"/>
      <c r="G35" s="12"/>
      <c r="H35" s="13"/>
      <c r="K35" s="14" t="str">
        <f>IF($A35="","",(MAX(0,(E35-F35))*G35))</f>
        <v/>
      </c>
    </row>
    <row r="36" spans="1:11" x14ac:dyDescent="0.25">
      <c r="E36" s="11"/>
      <c r="F36" s="11"/>
      <c r="G36" s="12"/>
      <c r="H36" s="13"/>
      <c r="K36" s="14" t="str">
        <f>IF($A36="","",(MAX(0,(E36-F36))*G36))</f>
        <v/>
      </c>
    </row>
    <row r="37" spans="1:11" x14ac:dyDescent="0.25">
      <c r="E37" s="11"/>
      <c r="F37" s="11"/>
      <c r="G37" s="12"/>
      <c r="H37" s="13"/>
      <c r="K37" s="14" t="str">
        <f>IF($A37="","",(MAX(0,(E37-F37))*G37))</f>
        <v/>
      </c>
    </row>
    <row r="38" spans="1:11" x14ac:dyDescent="0.25">
      <c r="E38" s="11"/>
      <c r="F38" s="11"/>
      <c r="G38" s="12"/>
      <c r="H38" s="13"/>
      <c r="K38" s="14" t="str">
        <f>IF($A38="","",(MAX(0,(E38-F38))*G38))</f>
        <v/>
      </c>
    </row>
    <row r="39" spans="1:11" x14ac:dyDescent="0.25">
      <c r="E39" s="11"/>
      <c r="F39" s="11"/>
      <c r="G39" s="12"/>
      <c r="H39" s="13"/>
      <c r="K39" s="14" t="str">
        <f>IF($A39="","",(MAX(0,(E39-F39))*G39))</f>
        <v/>
      </c>
    </row>
    <row r="40" spans="1:11" x14ac:dyDescent="0.25">
      <c r="E40" s="11"/>
      <c r="F40" s="11"/>
      <c r="G40" s="12"/>
      <c r="H40" s="13"/>
      <c r="K40" s="14" t="str">
        <f>IF($A40="","",(MAX(0,(E40-F40))*G40))</f>
        <v/>
      </c>
    </row>
    <row r="41" spans="1:11" x14ac:dyDescent="0.25">
      <c r="E41" s="11"/>
      <c r="F41" s="11"/>
      <c r="G41" s="12"/>
      <c r="H41" s="13"/>
      <c r="K41" s="14" t="str">
        <f>IF($A41="","",(MAX(0,(E41-F41))*G41))</f>
        <v/>
      </c>
    </row>
    <row r="42" spans="1:11" x14ac:dyDescent="0.25">
      <c r="E42" s="11"/>
      <c r="F42" s="11"/>
      <c r="G42" s="12"/>
      <c r="H42" s="13"/>
      <c r="K42" s="14" t="str">
        <f>IF($A42="","",(MAX(0,(E42-F42))*G42))</f>
        <v/>
      </c>
    </row>
    <row r="43" spans="1:11" x14ac:dyDescent="0.25">
      <c r="E43" s="11"/>
      <c r="F43" s="11"/>
      <c r="G43" s="12"/>
      <c r="H43" s="13"/>
      <c r="K43" s="14" t="str">
        <f>IF($A43="","",(MAX(0,(E43-F43))*G43))</f>
        <v/>
      </c>
    </row>
    <row r="44" spans="1:11" x14ac:dyDescent="0.25">
      <c r="E44" s="11"/>
      <c r="F44" s="11"/>
      <c r="G44" s="12"/>
      <c r="H44" s="13"/>
      <c r="K44" s="14" t="str">
        <f>IF($A44="","",(MAX(0,(E44-F44))*G44))</f>
        <v/>
      </c>
    </row>
    <row r="45" spans="1:11" x14ac:dyDescent="0.25">
      <c r="E45" s="11"/>
      <c r="F45" s="11"/>
      <c r="G45" s="12"/>
      <c r="H45" s="13"/>
      <c r="K45" s="14" t="str">
        <f>IF($A45="","",(MAX(0,(E45-F45))*G45))</f>
        <v/>
      </c>
    </row>
    <row r="46" spans="1:11" x14ac:dyDescent="0.25">
      <c r="E46" s="11"/>
      <c r="F46" s="11"/>
      <c r="G46" s="12"/>
      <c r="H46" s="13"/>
      <c r="K46" s="14" t="str">
        <f>IF($A46="","",(MAX(0,(E46-F46))*G46))</f>
        <v/>
      </c>
    </row>
    <row r="47" spans="1:11" x14ac:dyDescent="0.25">
      <c r="E47" s="11"/>
      <c r="F47" s="11"/>
      <c r="G47" s="12"/>
      <c r="H47" s="13"/>
      <c r="K47" s="14" t="str">
        <f>IF($A47="","",(MAX(0,(E47-F47))*G47))</f>
        <v/>
      </c>
    </row>
    <row r="48" spans="1:11" x14ac:dyDescent="0.25">
      <c r="E48" s="11"/>
      <c r="F48" s="11"/>
      <c r="G48" s="12"/>
      <c r="H48" s="13"/>
      <c r="K48" s="14" t="str">
        <f>IF($A48="","",(MAX(0,(E48-F48))*G48))</f>
        <v/>
      </c>
    </row>
    <row r="49" spans="1:11" x14ac:dyDescent="0.25">
      <c r="E49" s="11"/>
      <c r="F49" s="11"/>
      <c r="G49" s="12"/>
      <c r="H49" s="13"/>
      <c r="K49" s="14" t="str">
        <f>IF($A49="","",(MAX(0,(E49-F49))*G49))</f>
        <v/>
      </c>
    </row>
    <row r="50" spans="1:11" x14ac:dyDescent="0.25">
      <c r="E50" s="11"/>
      <c r="F50" s="11"/>
      <c r="G50" s="12"/>
      <c r="H50" s="13"/>
      <c r="K50" s="14" t="str">
        <f>IF($A50="","",(MAX(0,(E50-F50))*G50))</f>
        <v/>
      </c>
    </row>
    <row r="51" spans="1:11" x14ac:dyDescent="0.25">
      <c r="E51" s="11"/>
      <c r="F51" s="11"/>
      <c r="G51" s="12"/>
      <c r="H51" s="13"/>
      <c r="K51" s="14" t="str">
        <f>IF($A51="","",(MAX(0,(E51-F51))*G51))</f>
        <v/>
      </c>
    </row>
    <row r="52" spans="1:11" x14ac:dyDescent="0.25">
      <c r="E52" s="11"/>
      <c r="F52" s="11"/>
      <c r="G52" s="12"/>
      <c r="H52" s="13"/>
      <c r="K52" s="14" t="str">
        <f>IF($A52="","",(MAX(0,(E52-F52))*G52))</f>
        <v/>
      </c>
    </row>
    <row r="53" spans="1:11" x14ac:dyDescent="0.25">
      <c r="E53" s="11"/>
      <c r="F53" s="11"/>
      <c r="G53" s="12"/>
      <c r="H53" s="13"/>
      <c r="K53" s="14" t="str">
        <f>IF($A53="","",(MAX(0,(E53-F53))*G53))</f>
        <v/>
      </c>
    </row>
    <row r="54" spans="1:11" x14ac:dyDescent="0.25">
      <c r="E54" s="11"/>
      <c r="F54" s="11"/>
      <c r="G54" s="12"/>
      <c r="H54" s="13"/>
      <c r="K54" s="14" t="str">
        <f>IF($A54="","",(MAX(0,(E54-F54))*G54))</f>
        <v/>
      </c>
    </row>
    <row r="55" spans="1:11" x14ac:dyDescent="0.25">
      <c r="E55" s="11"/>
      <c r="F55" s="11"/>
      <c r="G55" s="12"/>
      <c r="H55" s="13"/>
      <c r="K55" s="14" t="str">
        <f>IF($A55="","",(MAX(0,(E55-F55))*G55))</f>
        <v/>
      </c>
    </row>
    <row r="56" spans="1:11" x14ac:dyDescent="0.25">
      <c r="E56" s="11"/>
      <c r="F56" s="11"/>
      <c r="G56" s="12"/>
      <c r="H56" s="13"/>
      <c r="K56" s="14" t="str">
        <f>IF($A56="","",(MAX(0,(E56-F56))*G56))</f>
        <v/>
      </c>
    </row>
    <row r="57" spans="1:11" x14ac:dyDescent="0.25">
      <c r="E57" s="11"/>
      <c r="F57" s="11"/>
      <c r="G57" s="12"/>
      <c r="H57" s="13"/>
      <c r="K57" s="14" t="str">
        <f>IF($A57="","",(MAX(0,(E57-F57))*G57))</f>
        <v/>
      </c>
    </row>
    <row r="58" spans="1:11" x14ac:dyDescent="0.25">
      <c r="E58" s="11"/>
      <c r="F58" s="11"/>
      <c r="G58" s="12"/>
      <c r="H58" s="13"/>
      <c r="K58" s="14" t="str">
        <f>IF($A58="","",(MAX(0,(E58-F58))*G58))</f>
        <v/>
      </c>
    </row>
    <row r="59" spans="1:11" x14ac:dyDescent="0.25">
      <c r="E59" s="11"/>
      <c r="F59" s="11"/>
      <c r="G59" s="12"/>
      <c r="H59" s="13"/>
      <c r="K59" s="14" t="str">
        <f>IF($A59="","",(MAX(0,(E59-F59))*G59))</f>
        <v/>
      </c>
    </row>
    <row r="60" spans="1:11" x14ac:dyDescent="0.25">
      <c r="E60" s="11"/>
      <c r="F60" s="11"/>
      <c r="G60" s="12"/>
      <c r="H60" s="13"/>
      <c r="K60" s="14" t="str">
        <f>IF($A60="","",(MAX(0,(E60-F60))*G60))</f>
        <v/>
      </c>
    </row>
    <row r="61" spans="1:11" x14ac:dyDescent="0.25">
      <c r="E61" s="11"/>
      <c r="F61" s="11"/>
      <c r="G61" s="12"/>
      <c r="H61" s="13"/>
      <c r="K61" s="14" t="str">
        <f>IF($A61="","",(MAX(0,(E61-F61))*G61))</f>
        <v/>
      </c>
    </row>
    <row r="62" spans="1:11" x14ac:dyDescent="0.25">
      <c r="E62" s="11"/>
      <c r="F62" s="11"/>
      <c r="G62" s="12"/>
      <c r="H62" s="13"/>
      <c r="K62" s="14" t="str">
        <f>IF($A62="","",(MAX(0,(E62-F62))*G62))</f>
        <v/>
      </c>
    </row>
    <row r="63" spans="1:11" x14ac:dyDescent="0.25">
      <c r="E63" s="11"/>
      <c r="F63" s="11"/>
      <c r="G63" s="12"/>
      <c r="H63" s="13"/>
      <c r="K63" s="14" t="str">
        <f>IF($A63="","",(MAX(0,(E63-F63))*G63))</f>
        <v/>
      </c>
    </row>
    <row r="64" spans="1:11" x14ac:dyDescent="0.25">
      <c r="E64" s="11"/>
      <c r="F64" s="11"/>
      <c r="G64" s="12"/>
      <c r="H64" s="13"/>
      <c r="K64" s="14" t="str">
        <f>IF($A64="","",(MAX(0,(E64-F64))*G64))</f>
        <v/>
      </c>
    </row>
    <row r="65" spans="1:11" x14ac:dyDescent="0.25">
      <c r="E65" s="11"/>
      <c r="F65" s="11"/>
      <c r="G65" s="12"/>
      <c r="H65" s="13"/>
      <c r="K65" s="14" t="str">
        <f>IF($A65="","",(MAX(0,(E65-F65))*G65))</f>
        <v/>
      </c>
    </row>
    <row r="66" spans="1:11" x14ac:dyDescent="0.25">
      <c r="E66" s="11"/>
      <c r="F66" s="11"/>
      <c r="G66" s="12"/>
      <c r="H66" s="13"/>
      <c r="K66" s="14" t="str">
        <f>IF($A66="","",(MAX(0,(E66-F66))*G66))</f>
        <v/>
      </c>
    </row>
    <row r="67" spans="1:11" x14ac:dyDescent="0.25">
      <c r="E67" s="11"/>
      <c r="F67" s="11"/>
      <c r="G67" s="12"/>
      <c r="H67" s="13"/>
      <c r="K67" s="14" t="str">
        <f>IF($A67="","",(MAX(0,(E67-F67))*G67))</f>
        <v/>
      </c>
    </row>
    <row r="68" spans="1:11" x14ac:dyDescent="0.25">
      <c r="E68" s="11"/>
      <c r="F68" s="11"/>
      <c r="G68" s="12"/>
      <c r="H68" s="13"/>
      <c r="K68" s="14" t="str">
        <f>IF($A68="","",(MAX(0,(E68-F68))*G68))</f>
        <v/>
      </c>
    </row>
    <row r="69" spans="1:11" x14ac:dyDescent="0.25">
      <c r="E69" s="11"/>
      <c r="F69" s="11"/>
      <c r="G69" s="12"/>
      <c r="H69" s="13"/>
      <c r="K69" s="14" t="str">
        <f>IF($A69="","",(MAX(0,(E69-F69))*G69))</f>
        <v/>
      </c>
    </row>
    <row r="70" spans="1:11" x14ac:dyDescent="0.25">
      <c r="E70" s="11"/>
      <c r="F70" s="11"/>
      <c r="G70" s="12"/>
      <c r="H70" s="13"/>
      <c r="K70" s="14" t="str">
        <f>IF($A70="","",(MAX(0,(E70-F70))*G70))</f>
        <v/>
      </c>
    </row>
    <row r="71" spans="1:11" x14ac:dyDescent="0.25">
      <c r="E71" s="11"/>
      <c r="F71" s="11"/>
      <c r="G71" s="12"/>
      <c r="H71" s="13"/>
      <c r="K71" s="14" t="str">
        <f>IF($A71="","",(MAX(0,(E71-F71))*G71))</f>
        <v/>
      </c>
    </row>
    <row r="72" spans="1:11" x14ac:dyDescent="0.25">
      <c r="E72" s="11"/>
      <c r="F72" s="11"/>
      <c r="G72" s="12"/>
      <c r="H72" s="13"/>
      <c r="K72" s="14" t="str">
        <f>IF($A72="","",(MAX(0,(E72-F72))*G72))</f>
        <v/>
      </c>
    </row>
    <row r="73" spans="1:11" x14ac:dyDescent="0.25">
      <c r="E73" s="11"/>
      <c r="F73" s="11"/>
      <c r="G73" s="12"/>
      <c r="H73" s="13"/>
      <c r="K73" s="14" t="str">
        <f>IF($A73="","",(MAX(0,(E73-F73))*G73))</f>
        <v/>
      </c>
    </row>
    <row r="74" spans="1:11" x14ac:dyDescent="0.25">
      <c r="E74" s="11"/>
      <c r="F74" s="11"/>
      <c r="G74" s="12"/>
      <c r="H74" s="13"/>
      <c r="K74" s="14" t="str">
        <f>IF($A74="","",(MAX(0,(E74-F74))*G74))</f>
        <v/>
      </c>
    </row>
    <row r="75" spans="1:11" x14ac:dyDescent="0.25">
      <c r="E75" s="11"/>
      <c r="F75" s="11"/>
      <c r="G75" s="12"/>
      <c r="H75" s="13"/>
      <c r="K75" s="14" t="str">
        <f>IF($A75="","",(MAX(0,(E75-F75))*G75))</f>
        <v/>
      </c>
    </row>
    <row r="76" spans="1:11" x14ac:dyDescent="0.25">
      <c r="E76" s="11"/>
      <c r="F76" s="11"/>
      <c r="G76" s="12"/>
      <c r="H76" s="13"/>
      <c r="K76" s="14" t="str">
        <f>IF($A76="","",(MAX(0,(E76-F76))*G76))</f>
        <v/>
      </c>
    </row>
    <row r="77" spans="1:11" x14ac:dyDescent="0.25">
      <c r="E77" s="11"/>
      <c r="F77" s="11"/>
      <c r="G77" s="12"/>
      <c r="H77" s="13"/>
      <c r="K77" s="14" t="str">
        <f>IF($A77="","",(MAX(0,(E77-F77))*G77))</f>
        <v/>
      </c>
    </row>
    <row r="78" spans="1:11" x14ac:dyDescent="0.25">
      <c r="E78" s="11"/>
      <c r="F78" s="11"/>
      <c r="G78" s="12"/>
      <c r="H78" s="13"/>
      <c r="K78" s="14" t="str">
        <f>IF($A78="","",(MAX(0,(E78-F78))*G78))</f>
        <v/>
      </c>
    </row>
    <row r="79" spans="1:11" x14ac:dyDescent="0.25">
      <c r="E79" s="11"/>
      <c r="F79" s="11"/>
      <c r="G79" s="12"/>
      <c r="H79" s="13"/>
      <c r="K79" s="14" t="str">
        <f>IF($A79="","",(MAX(0,(E79-F79))*G79))</f>
        <v/>
      </c>
    </row>
    <row r="80" spans="1:11" x14ac:dyDescent="0.25">
      <c r="E80" s="11"/>
      <c r="F80" s="11"/>
      <c r="G80" s="12"/>
      <c r="H80" s="13"/>
      <c r="K80" s="14" t="str">
        <f>IF($A80="","",(MAX(0,(E80-F80))*G80))</f>
        <v/>
      </c>
    </row>
    <row r="81" spans="1:11" x14ac:dyDescent="0.25">
      <c r="E81" s="11"/>
      <c r="F81" s="11"/>
      <c r="G81" s="12"/>
      <c r="H81" s="13"/>
      <c r="K81" s="14" t="str">
        <f>IF($A81="","",(MAX(0,(E81-F81))*G81))</f>
        <v/>
      </c>
    </row>
    <row r="82" spans="1:11" x14ac:dyDescent="0.25">
      <c r="E82" s="11"/>
      <c r="F82" s="11"/>
      <c r="G82" s="12"/>
      <c r="H82" s="13"/>
      <c r="K82" s="14" t="str">
        <f>IF($A82="","",(MAX(0,(E82-F82))*G82))</f>
        <v/>
      </c>
    </row>
    <row r="83" spans="1:11" x14ac:dyDescent="0.25">
      <c r="E83" s="11"/>
      <c r="F83" s="11"/>
      <c r="G83" s="12"/>
      <c r="H83" s="13"/>
      <c r="K83" s="14" t="str">
        <f>IF($A83="","",(MAX(0,(E83-F83))*G83))</f>
        <v/>
      </c>
    </row>
    <row r="84" spans="1:11" x14ac:dyDescent="0.25">
      <c r="E84" s="11"/>
      <c r="F84" s="11"/>
      <c r="G84" s="12"/>
      <c r="H84" s="13"/>
      <c r="K84" s="14" t="str">
        <f>IF($A84="","",(MAX(0,(E84-F84))*G84))</f>
        <v/>
      </c>
    </row>
    <row r="85" spans="1:11" x14ac:dyDescent="0.25">
      <c r="E85" s="11"/>
      <c r="F85" s="11"/>
      <c r="G85" s="12"/>
      <c r="H85" s="13"/>
      <c r="K85" s="14" t="str">
        <f>IF($A85="","",(MAX(0,(E85-F85))*G85))</f>
        <v/>
      </c>
    </row>
    <row r="86" spans="1:11" x14ac:dyDescent="0.25">
      <c r="E86" s="11"/>
      <c r="F86" s="11"/>
      <c r="G86" s="12"/>
      <c r="H86" s="13"/>
      <c r="K86" s="14" t="str">
        <f>IF($A86="","",(MAX(0,(E86-F86))*G86))</f>
        <v/>
      </c>
    </row>
    <row r="87" spans="1:11" x14ac:dyDescent="0.25">
      <c r="E87" s="11"/>
      <c r="F87" s="11"/>
      <c r="G87" s="12"/>
      <c r="H87" s="13"/>
      <c r="K87" s="14" t="str">
        <f>IF($A87="","",(MAX(0,(E87-F87))*G87))</f>
        <v/>
      </c>
    </row>
    <row r="88" spans="1:11" x14ac:dyDescent="0.25">
      <c r="E88" s="11"/>
      <c r="F88" s="11"/>
      <c r="G88" s="12"/>
      <c r="H88" s="13"/>
      <c r="K88" s="14" t="str">
        <f>IF($A88="","",(MAX(0,(E88-F88))*G88))</f>
        <v/>
      </c>
    </row>
    <row r="89" spans="1:11" x14ac:dyDescent="0.25">
      <c r="E89" s="11"/>
      <c r="F89" s="11"/>
      <c r="G89" s="12"/>
      <c r="H89" s="13"/>
      <c r="K89" s="14" t="str">
        <f>IF($A89="","",(MAX(0,(E89-F89))*G89))</f>
        <v/>
      </c>
    </row>
    <row r="90" spans="1:11" x14ac:dyDescent="0.25">
      <c r="E90" s="11"/>
      <c r="F90" s="11"/>
      <c r="G90" s="12"/>
      <c r="H90" s="13"/>
      <c r="K90" s="14" t="str">
        <f>IF($A90="","",(MAX(0,(E90-F90))*G90))</f>
        <v/>
      </c>
    </row>
    <row r="91" spans="1:11" x14ac:dyDescent="0.25">
      <c r="E91" s="11"/>
      <c r="F91" s="11"/>
      <c r="G91" s="12"/>
      <c r="H91" s="13"/>
      <c r="K91" s="14" t="str">
        <f>IF($A91="","",(MAX(0,(E91-F91))*G91))</f>
        <v/>
      </c>
    </row>
    <row r="92" spans="1:11" x14ac:dyDescent="0.25">
      <c r="E92" s="11"/>
      <c r="F92" s="11"/>
      <c r="G92" s="12"/>
      <c r="H92" s="13"/>
      <c r="K92" s="14" t="str">
        <f>IF($A92="","",(MAX(0,(E92-F92))*G92))</f>
        <v/>
      </c>
    </row>
    <row r="93" spans="1:11" x14ac:dyDescent="0.25">
      <c r="E93" s="11"/>
      <c r="F93" s="11"/>
      <c r="G93" s="12"/>
      <c r="H93" s="13"/>
      <c r="K93" s="14" t="str">
        <f>IF($A93="","",(MAX(0,(E93-F93))*G93))</f>
        <v/>
      </c>
    </row>
    <row r="94" spans="1:11" x14ac:dyDescent="0.25">
      <c r="E94" s="11"/>
      <c r="F94" s="11"/>
      <c r="G94" s="12"/>
      <c r="H94" s="13"/>
      <c r="K94" s="14" t="str">
        <f>IF($A94="","",(MAX(0,(E94-F94))*G94))</f>
        <v/>
      </c>
    </row>
    <row r="95" spans="1:11" x14ac:dyDescent="0.25">
      <c r="E95" s="11"/>
      <c r="F95" s="11"/>
      <c r="G95" s="12"/>
      <c r="H95" s="13"/>
      <c r="K95" s="14" t="str">
        <f>IF($A95="","",(MAX(0,(E95-F95))*G95))</f>
        <v/>
      </c>
    </row>
    <row r="96" spans="1:11" x14ac:dyDescent="0.25">
      <c r="E96" s="11"/>
      <c r="F96" s="11"/>
      <c r="G96" s="12"/>
      <c r="H96" s="13"/>
      <c r="K96" s="14" t="str">
        <f>IF($A96="","",(MAX(0,(E96-F96))*G96))</f>
        <v/>
      </c>
    </row>
    <row r="97" spans="1:11" x14ac:dyDescent="0.25">
      <c r="E97" s="11"/>
      <c r="F97" s="11"/>
      <c r="G97" s="12"/>
      <c r="H97" s="13"/>
      <c r="K97" s="14" t="str">
        <f>IF($A97="","",(MAX(0,(E97-F97))*G97))</f>
        <v/>
      </c>
    </row>
    <row r="98" spans="1:11" x14ac:dyDescent="0.25">
      <c r="E98" s="11"/>
      <c r="F98" s="11"/>
      <c r="G98" s="12"/>
      <c r="H98" s="13"/>
      <c r="K98" s="14" t="str">
        <f>IF($A98="","",(MAX(0,(E98-F98))*G98))</f>
        <v/>
      </c>
    </row>
    <row r="99" spans="1:11" x14ac:dyDescent="0.25">
      <c r="E99" s="11"/>
      <c r="F99" s="11"/>
      <c r="G99" s="12"/>
      <c r="H99" s="13"/>
      <c r="K99" s="14" t="str">
        <f>IF($A99="","",(MAX(0,(E99-F99))*G99))</f>
        <v/>
      </c>
    </row>
    <row r="100" spans="1:11" x14ac:dyDescent="0.25">
      <c r="E100" s="11"/>
      <c r="F100" s="11"/>
      <c r="G100" s="12"/>
      <c r="H100" s="13"/>
      <c r="K100" s="14" t="str">
        <f>IF($A100="","",(MAX(0,(E100-F100))*G100))</f>
        <v/>
      </c>
    </row>
    <row r="101" spans="1:11" x14ac:dyDescent="0.25">
      <c r="E101" s="11"/>
      <c r="F101" s="11"/>
      <c r="G101" s="12"/>
      <c r="H101" s="13"/>
      <c r="K101" s="14" t="str">
        <f>IF($A101="","",(MAX(0,(E101-F101))*G101))</f>
        <v/>
      </c>
    </row>
    <row r="102" spans="1:11" x14ac:dyDescent="0.25">
      <c r="E102" s="11"/>
      <c r="F102" s="11"/>
      <c r="G102" s="12"/>
      <c r="H102" s="13"/>
      <c r="K102" s="14" t="str">
        <f>IF($A102="","",(MAX(0,(E102-F102))*G102))</f>
        <v/>
      </c>
    </row>
    <row r="103" spans="1:11" x14ac:dyDescent="0.25">
      <c r="E103" s="11"/>
      <c r="F103" s="11"/>
      <c r="G103" s="12"/>
      <c r="H103" s="13"/>
      <c r="K103" s="14" t="str">
        <f>IF($A103="","",(MAX(0,(E103-F103))*G103))</f>
        <v/>
      </c>
    </row>
    <row r="104" spans="1:11" x14ac:dyDescent="0.25">
      <c r="E104" s="11"/>
      <c r="F104" s="11"/>
      <c r="G104" s="12"/>
      <c r="H104" s="13"/>
      <c r="K104" s="14" t="str">
        <f>IF($A104="","",(MAX(0,(E104-F104))*G104))</f>
        <v/>
      </c>
    </row>
    <row r="105" spans="1:11" x14ac:dyDescent="0.25">
      <c r="E105" s="11"/>
      <c r="F105" s="11"/>
      <c r="G105" s="12"/>
      <c r="H105" s="13"/>
      <c r="K105" s="14" t="str">
        <f>IF($A105="","",(MAX(0,(E105-F105))*G105))</f>
        <v/>
      </c>
    </row>
    <row r="106" spans="1:11" x14ac:dyDescent="0.25">
      <c r="E106" s="11"/>
      <c r="F106" s="11"/>
      <c r="G106" s="12"/>
      <c r="H106" s="13"/>
      <c r="K106" s="14" t="str">
        <f>IF($A106="","",(MAX(0,(E106-F106))*G106))</f>
        <v/>
      </c>
    </row>
    <row r="107" spans="1:11" x14ac:dyDescent="0.25">
      <c r="E107" s="11"/>
      <c r="F107" s="11"/>
      <c r="G107" s="12"/>
      <c r="H107" s="13"/>
      <c r="K107" s="14" t="str">
        <f>IF($A107="","",(MAX(0,(E107-F107))*G107))</f>
        <v/>
      </c>
    </row>
    <row r="108" spans="1:11" x14ac:dyDescent="0.25">
      <c r="E108" s="11"/>
      <c r="F108" s="11"/>
      <c r="G108" s="12"/>
      <c r="H108" s="13"/>
      <c r="K108" s="14" t="str">
        <f>IF($A108="","",(MAX(0,(E108-F108))*G108))</f>
        <v/>
      </c>
    </row>
    <row r="109" spans="1:11" x14ac:dyDescent="0.25">
      <c r="E109" s="11"/>
      <c r="F109" s="11"/>
      <c r="G109" s="12"/>
      <c r="H109" s="13"/>
      <c r="K109" s="14" t="str">
        <f>IF($A109="","",(MAX(0,(E109-F109))*G109))</f>
        <v/>
      </c>
    </row>
    <row r="110" spans="1:11" x14ac:dyDescent="0.25">
      <c r="E110" s="11"/>
      <c r="F110" s="11"/>
      <c r="G110" s="12"/>
      <c r="H110" s="13"/>
      <c r="K110" s="14" t="str">
        <f>IF($A110="","",(MAX(0,(E110-F110))*G110))</f>
        <v/>
      </c>
    </row>
    <row r="111" spans="1:11" x14ac:dyDescent="0.25">
      <c r="E111" s="11"/>
      <c r="F111" s="11"/>
      <c r="G111" s="12"/>
      <c r="H111" s="13"/>
      <c r="K111" s="14" t="str">
        <f>IF($A111="","",(MAX(0,(E111-F111))*G111))</f>
        <v/>
      </c>
    </row>
    <row r="112" spans="1:11" x14ac:dyDescent="0.25">
      <c r="E112" s="11"/>
      <c r="F112" s="11"/>
      <c r="G112" s="12"/>
      <c r="H112" s="13"/>
      <c r="K112" s="14" t="str">
        <f>IF($A112="","",(MAX(0,(E112-F112))*G112))</f>
        <v/>
      </c>
    </row>
    <row r="113" spans="1:11" x14ac:dyDescent="0.25">
      <c r="E113" s="11"/>
      <c r="F113" s="11"/>
      <c r="G113" s="12"/>
      <c r="H113" s="13"/>
      <c r="K113" s="14" t="str">
        <f>IF($A113="","",(MAX(0,(E113-F113))*G113))</f>
        <v/>
      </c>
    </row>
    <row r="114" spans="1:11" x14ac:dyDescent="0.25">
      <c r="E114" s="11"/>
      <c r="F114" s="11"/>
      <c r="G114" s="12"/>
      <c r="H114" s="13"/>
      <c r="K114" s="14" t="str">
        <f>IF($A114="","",(MAX(0,(E114-F114))*G114))</f>
        <v/>
      </c>
    </row>
    <row r="115" spans="1:11" x14ac:dyDescent="0.25">
      <c r="E115" s="11"/>
      <c r="F115" s="11"/>
      <c r="G115" s="12"/>
      <c r="H115" s="13"/>
      <c r="K115" s="14" t="str">
        <f>IF($A115="","",(MAX(0,(E115-F115))*G115))</f>
        <v/>
      </c>
    </row>
    <row r="116" spans="1:11" x14ac:dyDescent="0.25">
      <c r="E116" s="11"/>
      <c r="F116" s="11"/>
      <c r="G116" s="12"/>
      <c r="H116" s="13"/>
      <c r="K116" s="14" t="str">
        <f>IF($A116="","",(MAX(0,(E116-F116))*G116))</f>
        <v/>
      </c>
    </row>
    <row r="117" spans="1:11" x14ac:dyDescent="0.25">
      <c r="E117" s="11"/>
      <c r="F117" s="11"/>
      <c r="G117" s="12"/>
      <c r="H117" s="13"/>
      <c r="K117" s="14" t="str">
        <f>IF($A117="","",(MAX(0,(E117-F117))*G117))</f>
        <v/>
      </c>
    </row>
    <row r="118" spans="1:11" x14ac:dyDescent="0.25">
      <c r="E118" s="11"/>
      <c r="F118" s="11"/>
      <c r="G118" s="12"/>
      <c r="H118" s="13"/>
      <c r="K118" s="14" t="str">
        <f>IF($A118="","",(MAX(0,(E118-F118))*G118))</f>
        <v/>
      </c>
    </row>
    <row r="119" spans="1:11" x14ac:dyDescent="0.25">
      <c r="E119" s="11"/>
      <c r="F119" s="11"/>
      <c r="G119" s="12"/>
      <c r="H119" s="13"/>
      <c r="K119" s="14" t="str">
        <f>IF($A119="","",(MAX(0,(E119-F119))*G119))</f>
        <v/>
      </c>
    </row>
    <row r="120" spans="1:11" x14ac:dyDescent="0.25">
      <c r="E120" s="11"/>
      <c r="F120" s="11"/>
      <c r="G120" s="12"/>
      <c r="H120" s="13"/>
      <c r="K120" s="14" t="str">
        <f>IF($A120="","",(MAX(0,(E120-F120))*G120))</f>
        <v/>
      </c>
    </row>
    <row r="121" spans="1:11" x14ac:dyDescent="0.25">
      <c r="E121" s="11"/>
      <c r="F121" s="11"/>
      <c r="G121" s="12"/>
      <c r="H121" s="13"/>
      <c r="K121" s="14" t="str">
        <f>IF($A121="","",(MAX(0,(E121-F121))*G121))</f>
        <v/>
      </c>
    </row>
    <row r="122" spans="1:11" x14ac:dyDescent="0.25">
      <c r="E122" s="11"/>
      <c r="F122" s="11"/>
      <c r="G122" s="12"/>
      <c r="H122" s="13"/>
      <c r="K122" s="14" t="str">
        <f>IF($A122="","",(MAX(0,(E122-F122))*G122))</f>
        <v/>
      </c>
    </row>
    <row r="123" spans="1:11" x14ac:dyDescent="0.25">
      <c r="E123" s="11"/>
      <c r="F123" s="11"/>
      <c r="G123" s="12"/>
      <c r="H123" s="13"/>
      <c r="K123" s="14" t="str">
        <f>IF($A123="","",(MAX(0,(E123-F123))*G123))</f>
        <v/>
      </c>
    </row>
    <row r="124" spans="1:11" x14ac:dyDescent="0.25">
      <c r="E124" s="11"/>
      <c r="F124" s="11"/>
      <c r="G124" s="12"/>
      <c r="H124" s="13"/>
      <c r="K124" s="14" t="str">
        <f>IF($A124="","",(MAX(0,(E124-F124))*G124))</f>
        <v/>
      </c>
    </row>
    <row r="125" spans="1:11" x14ac:dyDescent="0.25">
      <c r="E125" s="11"/>
      <c r="F125" s="11"/>
      <c r="G125" s="12"/>
      <c r="H125" s="13"/>
      <c r="K125" s="14" t="str">
        <f>IF($A125="","",(MAX(0,(E125-F125))*G125))</f>
        <v/>
      </c>
    </row>
    <row r="126" spans="1:11" x14ac:dyDescent="0.25">
      <c r="E126" s="11"/>
      <c r="F126" s="11"/>
      <c r="G126" s="12"/>
      <c r="H126" s="13"/>
      <c r="K126" s="14" t="str">
        <f>IF($A126="","",(MAX(0,(E126-F126))*G126))</f>
        <v/>
      </c>
    </row>
    <row r="127" spans="1:11" x14ac:dyDescent="0.25">
      <c r="E127" s="11"/>
      <c r="F127" s="11"/>
      <c r="G127" s="12"/>
      <c r="H127" s="13"/>
      <c r="K127" s="14" t="str">
        <f>IF($A127="","",(MAX(0,(E127-F127))*G127))</f>
        <v/>
      </c>
    </row>
    <row r="128" spans="1:11" x14ac:dyDescent="0.25">
      <c r="E128" s="11"/>
      <c r="F128" s="11"/>
      <c r="G128" s="12"/>
      <c r="H128" s="13"/>
      <c r="K128" s="14" t="str">
        <f>IF($A128="","",(MAX(0,(E128-F128))*G128))</f>
        <v/>
      </c>
    </row>
    <row r="129" spans="1:11" x14ac:dyDescent="0.25">
      <c r="E129" s="11"/>
      <c r="F129" s="11"/>
      <c r="G129" s="12"/>
      <c r="H129" s="13"/>
      <c r="K129" s="14" t="str">
        <f>IF($A129="","",(MAX(0,(E129-F129))*G129))</f>
        <v/>
      </c>
    </row>
    <row r="130" spans="1:11" x14ac:dyDescent="0.25">
      <c r="E130" s="11"/>
      <c r="F130" s="11"/>
      <c r="G130" s="12"/>
      <c r="H130" s="13"/>
      <c r="K130" s="14" t="str">
        <f>IF($A130="","",(MAX(0,(E130-F130))*G130))</f>
        <v/>
      </c>
    </row>
    <row r="131" spans="1:11" x14ac:dyDescent="0.25">
      <c r="E131" s="11"/>
      <c r="F131" s="11"/>
      <c r="G131" s="12"/>
      <c r="H131" s="13"/>
      <c r="K131" s="14" t="str">
        <f>IF($A131="","",(MAX(0,(E131-F131))*G131))</f>
        <v/>
      </c>
    </row>
    <row r="132" spans="1:11" x14ac:dyDescent="0.25">
      <c r="E132" s="11"/>
      <c r="F132" s="11"/>
      <c r="G132" s="12"/>
      <c r="H132" s="13"/>
      <c r="K132" s="14" t="str">
        <f>IF($A132="","",(MAX(0,(E132-F132))*G132))</f>
        <v/>
      </c>
    </row>
    <row r="133" spans="1:11" x14ac:dyDescent="0.25">
      <c r="E133" s="11"/>
      <c r="F133" s="11"/>
      <c r="G133" s="12"/>
      <c r="H133" s="13"/>
      <c r="K133" s="14" t="str">
        <f>IF($A133="","",(MAX(0,(E133-F133))*G133))</f>
        <v/>
      </c>
    </row>
    <row r="134" spans="1:11" x14ac:dyDescent="0.25">
      <c r="E134" s="11"/>
      <c r="F134" s="11"/>
      <c r="G134" s="12"/>
      <c r="H134" s="13"/>
      <c r="K134" s="14" t="str">
        <f>IF($A134="","",(MAX(0,(E134-F134))*G134))</f>
        <v/>
      </c>
    </row>
    <row r="135" spans="1:11" x14ac:dyDescent="0.25">
      <c r="E135" s="11"/>
      <c r="F135" s="11"/>
      <c r="G135" s="12"/>
      <c r="H135" s="13"/>
      <c r="K135" s="14" t="str">
        <f>IF($A135="","",(MAX(0,(E135-F135))*G135))</f>
        <v/>
      </c>
    </row>
    <row r="136" spans="1:11" x14ac:dyDescent="0.25">
      <c r="E136" s="11"/>
      <c r="F136" s="11"/>
      <c r="G136" s="12"/>
      <c r="H136" s="13"/>
      <c r="K136" s="14" t="str">
        <f>IF($A136="","",(MAX(0,(E136-F136))*G136))</f>
        <v/>
      </c>
    </row>
    <row r="137" spans="1:11" x14ac:dyDescent="0.25">
      <c r="E137" s="11"/>
      <c r="F137" s="11"/>
      <c r="G137" s="12"/>
      <c r="H137" s="13"/>
      <c r="K137" s="14" t="str">
        <f>IF($A137="","",(MAX(0,(E137-F137))*G137))</f>
        <v/>
      </c>
    </row>
    <row r="138" spans="1:11" x14ac:dyDescent="0.25">
      <c r="E138" s="11"/>
      <c r="F138" s="11"/>
      <c r="G138" s="12"/>
      <c r="H138" s="13"/>
      <c r="K138" s="14" t="str">
        <f>IF($A138="","",(MAX(0,(E138-F138))*G138))</f>
        <v/>
      </c>
    </row>
    <row r="139" spans="1:11" x14ac:dyDescent="0.25">
      <c r="E139" s="11"/>
      <c r="F139" s="11"/>
      <c r="G139" s="12"/>
      <c r="H139" s="13"/>
      <c r="K139" s="14" t="str">
        <f>IF($A139="","",(MAX(0,(E139-F139))*G139))</f>
        <v/>
      </c>
    </row>
    <row r="140" spans="1:11" x14ac:dyDescent="0.25">
      <c r="E140" s="11"/>
      <c r="F140" s="11"/>
      <c r="G140" s="12"/>
      <c r="H140" s="13"/>
      <c r="K140" s="14" t="str">
        <f>IF($A140="","",(MAX(0,(E140-F140))*G140))</f>
        <v/>
      </c>
    </row>
    <row r="141" spans="1:11" x14ac:dyDescent="0.25">
      <c r="E141" s="11"/>
      <c r="F141" s="11"/>
      <c r="G141" s="12"/>
      <c r="H141" s="13"/>
      <c r="K141" s="14" t="str">
        <f>IF($A141="","",(MAX(0,(E141-F141))*G141))</f>
        <v/>
      </c>
    </row>
    <row r="142" spans="1:11" x14ac:dyDescent="0.25">
      <c r="E142" s="11"/>
      <c r="F142" s="11"/>
      <c r="G142" s="12"/>
      <c r="H142" s="13"/>
      <c r="K142" s="14" t="str">
        <f>IF($A142="","",(MAX(0,(E142-F142))*G142))</f>
        <v/>
      </c>
    </row>
    <row r="143" spans="1:11" x14ac:dyDescent="0.25">
      <c r="E143" s="11"/>
      <c r="F143" s="11"/>
      <c r="G143" s="12"/>
      <c r="H143" s="13"/>
      <c r="K143" s="14" t="str">
        <f>IF($A143="","",(MAX(0,(E143-F143))*G143))</f>
        <v/>
      </c>
    </row>
    <row r="144" spans="1:11" x14ac:dyDescent="0.25">
      <c r="E144" s="11"/>
      <c r="F144" s="11"/>
      <c r="G144" s="12"/>
      <c r="H144" s="13"/>
      <c r="K144" s="14" t="str">
        <f>IF($A144="","",(MAX(0,(E144-F144))*G144))</f>
        <v/>
      </c>
    </row>
    <row r="145" spans="1:11" x14ac:dyDescent="0.25">
      <c r="E145" s="11"/>
      <c r="F145" s="11"/>
      <c r="G145" s="12"/>
      <c r="H145" s="13"/>
      <c r="K145" s="14" t="str">
        <f>IF($A145="","",(MAX(0,(E145-F145))*G145))</f>
        <v/>
      </c>
    </row>
    <row r="146" spans="1:11" x14ac:dyDescent="0.25">
      <c r="E146" s="11"/>
      <c r="F146" s="11"/>
      <c r="G146" s="12"/>
      <c r="H146" s="13"/>
      <c r="K146" s="14" t="str">
        <f>IF($A146="","",(MAX(0,(E146-F146))*G146))</f>
        <v/>
      </c>
    </row>
    <row r="147" spans="1:11" x14ac:dyDescent="0.25">
      <c r="E147" s="11"/>
      <c r="F147" s="11"/>
      <c r="G147" s="12"/>
      <c r="H147" s="13"/>
      <c r="K147" s="14" t="str">
        <f>IF($A147="","",(MAX(0,(E147-F147))*G147))</f>
        <v/>
      </c>
    </row>
    <row r="148" spans="1:11" x14ac:dyDescent="0.25">
      <c r="E148" s="11"/>
      <c r="F148" s="11"/>
      <c r="G148" s="12"/>
      <c r="H148" s="13"/>
      <c r="K148" s="14" t="str">
        <f>IF($A148="","",(MAX(0,(E148-F148))*G148))</f>
        <v/>
      </c>
    </row>
    <row r="149" spans="1:11" x14ac:dyDescent="0.25">
      <c r="E149" s="11"/>
      <c r="F149" s="11"/>
      <c r="G149" s="12"/>
      <c r="H149" s="13"/>
      <c r="K149" s="14" t="str">
        <f>IF($A149="","",(MAX(0,(E149-F149))*G149))</f>
        <v/>
      </c>
    </row>
    <row r="150" spans="1:11" x14ac:dyDescent="0.25">
      <c r="E150" s="11"/>
      <c r="F150" s="11"/>
      <c r="G150" s="12"/>
      <c r="H150" s="13"/>
      <c r="K150" s="14" t="str">
        <f>IF($A150="","",(MAX(0,(E150-F150))*G150))</f>
        <v/>
      </c>
    </row>
    <row r="151" spans="1:11" x14ac:dyDescent="0.25">
      <c r="E151" s="11"/>
      <c r="F151" s="11"/>
      <c r="G151" s="12"/>
      <c r="H151" s="13"/>
      <c r="K151" s="14" t="str">
        <f>IF($A151="","",(MAX(0,(E151-F151))*G151))</f>
        <v/>
      </c>
    </row>
    <row r="152" spans="1:11" x14ac:dyDescent="0.25">
      <c r="E152" s="11"/>
      <c r="F152" s="11"/>
      <c r="G152" s="12"/>
      <c r="H152" s="13"/>
      <c r="K152" s="14" t="str">
        <f>IF($A152="","",(MAX(0,(E152-F152))*G152))</f>
        <v/>
      </c>
    </row>
    <row r="153" spans="1:11" x14ac:dyDescent="0.25">
      <c r="E153" s="11"/>
      <c r="F153" s="11"/>
      <c r="G153" s="12"/>
      <c r="H153" s="13"/>
      <c r="K153" s="14" t="str">
        <f>IF($A153="","",(MAX(0,(E153-F153))*G153))</f>
        <v/>
      </c>
    </row>
    <row r="154" spans="1:11" x14ac:dyDescent="0.25">
      <c r="E154" s="11"/>
      <c r="F154" s="11"/>
      <c r="G154" s="12"/>
      <c r="H154" s="13"/>
      <c r="K154" s="14" t="str">
        <f>IF($A154="","",(MAX(0,(E154-F154))*G154))</f>
        <v/>
      </c>
    </row>
    <row r="155" spans="1:11" x14ac:dyDescent="0.25">
      <c r="E155" s="11"/>
      <c r="F155" s="11"/>
      <c r="G155" s="12"/>
      <c r="H155" s="13"/>
      <c r="K155" s="14" t="str">
        <f>IF($A155="","",(MAX(0,(E155-F155))*G155))</f>
        <v/>
      </c>
    </row>
    <row r="156" spans="1:11" x14ac:dyDescent="0.25">
      <c r="E156" s="11"/>
      <c r="F156" s="11"/>
      <c r="G156" s="12"/>
      <c r="H156" s="13"/>
      <c r="K156" s="14" t="str">
        <f>IF($A156="","",(MAX(0,(E156-F156))*G156))</f>
        <v/>
      </c>
    </row>
    <row r="157" spans="1:11" x14ac:dyDescent="0.25">
      <c r="E157" s="11"/>
      <c r="F157" s="11"/>
      <c r="G157" s="12"/>
      <c r="H157" s="13"/>
      <c r="K157" s="14" t="str">
        <f>IF($A157="","",(MAX(0,(E157-F157))*G157))</f>
        <v/>
      </c>
    </row>
    <row r="158" spans="1:11" x14ac:dyDescent="0.25">
      <c r="E158" s="11"/>
      <c r="F158" s="11"/>
      <c r="G158" s="12"/>
      <c r="H158" s="13"/>
      <c r="K158" s="14" t="str">
        <f>IF($A158="","",(MAX(0,(E158-F158))*G158))</f>
        <v/>
      </c>
    </row>
    <row r="159" spans="1:11" x14ac:dyDescent="0.25">
      <c r="E159" s="11"/>
      <c r="F159" s="11"/>
      <c r="G159" s="12"/>
      <c r="H159" s="13"/>
      <c r="K159" s="14" t="str">
        <f>IF($A159="","",(MAX(0,(E159-F159))*G159))</f>
        <v/>
      </c>
    </row>
    <row r="160" spans="1:11" x14ac:dyDescent="0.25">
      <c r="E160" s="11"/>
      <c r="F160" s="11"/>
      <c r="G160" s="12"/>
      <c r="H160" s="13"/>
      <c r="K160" s="14" t="str">
        <f>IF($A160="","",(MAX(0,(E160-F160))*G160))</f>
        <v/>
      </c>
    </row>
    <row r="161" spans="1:11" x14ac:dyDescent="0.25">
      <c r="E161" s="11"/>
      <c r="F161" s="11"/>
      <c r="G161" s="12"/>
      <c r="H161" s="13"/>
      <c r="K161" s="14" t="str">
        <f>IF($A161="","",(MAX(0,(E161-F161))*G161))</f>
        <v/>
      </c>
    </row>
    <row r="162" spans="1:11" x14ac:dyDescent="0.25">
      <c r="E162" s="11"/>
      <c r="F162" s="11"/>
      <c r="G162" s="12"/>
      <c r="H162" s="13"/>
      <c r="K162" s="14" t="str">
        <f>IF($A162="","",(MAX(0,(E162-F162))*G162))</f>
        <v/>
      </c>
    </row>
    <row r="163" spans="1:11" x14ac:dyDescent="0.25">
      <c r="E163" s="11"/>
      <c r="F163" s="11"/>
      <c r="G163" s="12"/>
      <c r="H163" s="13"/>
      <c r="K163" s="14" t="str">
        <f>IF($A163="","",(MAX(0,(E163-F163))*G163))</f>
        <v/>
      </c>
    </row>
    <row r="164" spans="1:11" x14ac:dyDescent="0.25">
      <c r="E164" s="11"/>
      <c r="F164" s="11"/>
      <c r="G164" s="12"/>
      <c r="H164" s="13"/>
      <c r="K164" s="14" t="str">
        <f>IF($A164="","",(MAX(0,(E164-F164))*G164))</f>
        <v/>
      </c>
    </row>
    <row r="165" spans="1:11" x14ac:dyDescent="0.25">
      <c r="E165" s="11"/>
      <c r="F165" s="11"/>
      <c r="G165" s="12"/>
      <c r="H165" s="13"/>
      <c r="K165" s="14" t="str">
        <f>IF($A165="","",(MAX(0,(E165-F165))*G165))</f>
        <v/>
      </c>
    </row>
    <row r="166" spans="1:11" x14ac:dyDescent="0.25">
      <c r="E166" s="11"/>
      <c r="F166" s="11"/>
      <c r="G166" s="12"/>
      <c r="H166" s="13"/>
      <c r="K166" s="14" t="str">
        <f>IF($A166="","",(MAX(0,(E166-F166))*G166))</f>
        <v/>
      </c>
    </row>
    <row r="167" spans="1:11" x14ac:dyDescent="0.25">
      <c r="E167" s="11"/>
      <c r="F167" s="11"/>
      <c r="G167" s="12"/>
      <c r="H167" s="13"/>
      <c r="K167" s="14" t="str">
        <f>IF($A167="","",(MAX(0,(E167-F167))*G167))</f>
        <v/>
      </c>
    </row>
    <row r="168" spans="1:11" x14ac:dyDescent="0.25">
      <c r="E168" s="11"/>
      <c r="F168" s="11"/>
      <c r="G168" s="12"/>
      <c r="H168" s="13"/>
      <c r="K168" s="14" t="str">
        <f>IF($A168="","",(MAX(0,(E168-F168))*G168))</f>
        <v/>
      </c>
    </row>
    <row r="169" spans="1:11" x14ac:dyDescent="0.25">
      <c r="E169" s="11"/>
      <c r="F169" s="11"/>
      <c r="G169" s="12"/>
      <c r="H169" s="13"/>
      <c r="K169" s="14" t="str">
        <f>IF($A169="","",(MAX(0,(E169-F169))*G169))</f>
        <v/>
      </c>
    </row>
    <row r="170" spans="1:11" x14ac:dyDescent="0.25">
      <c r="E170" s="11"/>
      <c r="F170" s="11"/>
      <c r="G170" s="12"/>
      <c r="H170" s="13"/>
      <c r="K170" s="14" t="str">
        <f>IF($A170="","",(MAX(0,(E170-F170))*G170))</f>
        <v/>
      </c>
    </row>
    <row r="171" spans="1:11" x14ac:dyDescent="0.25">
      <c r="E171" s="11"/>
      <c r="F171" s="11"/>
      <c r="G171" s="12"/>
      <c r="H171" s="13"/>
      <c r="K171" s="14" t="str">
        <f>IF($A171="","",(MAX(0,(E171-F171))*G171))</f>
        <v/>
      </c>
    </row>
    <row r="172" spans="1:11" x14ac:dyDescent="0.25">
      <c r="E172" s="11"/>
      <c r="F172" s="11"/>
      <c r="G172" s="12"/>
      <c r="H172" s="13"/>
      <c r="K172" s="14" t="str">
        <f>IF($A172="","",(MAX(0,(E172-F172))*G172))</f>
        <v/>
      </c>
    </row>
    <row r="173" spans="1:11" x14ac:dyDescent="0.25">
      <c r="E173" s="11"/>
      <c r="F173" s="11"/>
      <c r="G173" s="12"/>
      <c r="H173" s="13"/>
      <c r="K173" s="14" t="str">
        <f>IF($A173="","",(MAX(0,(E173-F173))*G173))</f>
        <v/>
      </c>
    </row>
    <row r="174" spans="1:11" x14ac:dyDescent="0.25">
      <c r="E174" s="11"/>
      <c r="F174" s="11"/>
      <c r="G174" s="12"/>
      <c r="H174" s="13"/>
      <c r="K174" s="14" t="str">
        <f>IF($A174="","",(MAX(0,(E174-F174))*G174))</f>
        <v/>
      </c>
    </row>
    <row r="175" spans="1:11" x14ac:dyDescent="0.25">
      <c r="E175" s="11"/>
      <c r="F175" s="11"/>
      <c r="G175" s="12"/>
      <c r="H175" s="13"/>
      <c r="K175" s="14" t="str">
        <f>IF($A175="","",(MAX(0,(E175-F175))*G175))</f>
        <v/>
      </c>
    </row>
    <row r="176" spans="1:11" x14ac:dyDescent="0.25">
      <c r="E176" s="11"/>
      <c r="F176" s="11"/>
      <c r="G176" s="12"/>
      <c r="H176" s="13"/>
      <c r="K176" s="14" t="str">
        <f>IF($A176="","",(MAX(0,(E176-F176))*G176))</f>
        <v/>
      </c>
    </row>
    <row r="177" spans="1:11" x14ac:dyDescent="0.25">
      <c r="E177" s="11"/>
      <c r="F177" s="11"/>
      <c r="G177" s="12"/>
      <c r="H177" s="13"/>
      <c r="K177" s="14" t="str">
        <f>IF($A177="","",(MAX(0,(E177-F177))*G177))</f>
        <v/>
      </c>
    </row>
    <row r="178" spans="1:11" x14ac:dyDescent="0.25">
      <c r="E178" s="11"/>
      <c r="F178" s="11"/>
      <c r="G178" s="12"/>
      <c r="H178" s="13"/>
      <c r="K178" s="14" t="str">
        <f>IF($A178="","",(MAX(0,(E178-F178))*G178))</f>
        <v/>
      </c>
    </row>
    <row r="179" spans="1:11" x14ac:dyDescent="0.25">
      <c r="E179" s="11"/>
      <c r="F179" s="11"/>
      <c r="G179" s="12"/>
      <c r="H179" s="13"/>
      <c r="K179" s="14" t="str">
        <f>IF($A179="","",(MAX(0,(E179-F179))*G179))</f>
        <v/>
      </c>
    </row>
    <row r="180" spans="1:11" x14ac:dyDescent="0.25">
      <c r="E180" s="11"/>
      <c r="F180" s="11"/>
      <c r="G180" s="12"/>
      <c r="H180" s="13"/>
      <c r="K180" s="14" t="str">
        <f>IF($A180="","",(MAX(0,(E180-F180))*G180))</f>
        <v/>
      </c>
    </row>
    <row r="181" spans="1:11" x14ac:dyDescent="0.25">
      <c r="E181" s="11"/>
      <c r="F181" s="11"/>
      <c r="G181" s="12"/>
      <c r="H181" s="13"/>
      <c r="K181" s="14" t="str">
        <f>IF($A181="","",(MAX(0,(E181-F181))*G181))</f>
        <v/>
      </c>
    </row>
    <row r="182" spans="1:11" x14ac:dyDescent="0.25">
      <c r="E182" s="11"/>
      <c r="F182" s="11"/>
      <c r="G182" s="12"/>
      <c r="H182" s="13"/>
      <c r="K182" s="14" t="str">
        <f>IF($A182="","",(MAX(0,(E182-F182))*G182))</f>
        <v/>
      </c>
    </row>
    <row r="183" spans="1:11" x14ac:dyDescent="0.25">
      <c r="E183" s="11"/>
      <c r="F183" s="11"/>
      <c r="G183" s="12"/>
      <c r="H183" s="13"/>
      <c r="K183" s="14" t="str">
        <f>IF($A183="","",(MAX(0,(E183-F183))*G183))</f>
        <v/>
      </c>
    </row>
    <row r="184" spans="1:11" x14ac:dyDescent="0.25">
      <c r="E184" s="11"/>
      <c r="F184" s="11"/>
      <c r="G184" s="12"/>
      <c r="H184" s="13"/>
      <c r="K184" s="14" t="str">
        <f>IF($A184="","",(MAX(0,(E184-F184))*G184))</f>
        <v/>
      </c>
    </row>
    <row r="185" spans="1:11" x14ac:dyDescent="0.25">
      <c r="E185" s="11"/>
      <c r="F185" s="11"/>
      <c r="G185" s="12"/>
      <c r="H185" s="13"/>
      <c r="K185" s="14" t="str">
        <f>IF($A185="","",(MAX(0,(E185-F185))*G185))</f>
        <v/>
      </c>
    </row>
    <row r="186" spans="1:11" x14ac:dyDescent="0.25">
      <c r="E186" s="11"/>
      <c r="F186" s="11"/>
      <c r="G186" s="12"/>
      <c r="H186" s="13"/>
      <c r="K186" s="14" t="str">
        <f>IF($A186="","",(MAX(0,(E186-F186))*G186))</f>
        <v/>
      </c>
    </row>
    <row r="187" spans="1:11" x14ac:dyDescent="0.25">
      <c r="E187" s="11"/>
      <c r="F187" s="11"/>
      <c r="G187" s="12"/>
      <c r="H187" s="13"/>
      <c r="K187" s="14" t="str">
        <f>IF($A187="","",(MAX(0,(E187-F187))*G187))</f>
        <v/>
      </c>
    </row>
    <row r="188" spans="1:11" x14ac:dyDescent="0.25">
      <c r="E188" s="11"/>
      <c r="F188" s="11"/>
      <c r="G188" s="12"/>
      <c r="H188" s="13"/>
      <c r="K188" s="14" t="str">
        <f>IF($A188="","",(MAX(0,(E188-F188))*G188))</f>
        <v/>
      </c>
    </row>
    <row r="189" spans="1:11" x14ac:dyDescent="0.25">
      <c r="E189" s="11"/>
      <c r="F189" s="11"/>
      <c r="G189" s="12"/>
      <c r="H189" s="13"/>
      <c r="K189" s="14" t="str">
        <f>IF($A189="","",(MAX(0,(E189-F189))*G189))</f>
        <v/>
      </c>
    </row>
    <row r="190" spans="1:11" x14ac:dyDescent="0.25">
      <c r="E190" s="11"/>
      <c r="F190" s="11"/>
      <c r="G190" s="12"/>
      <c r="H190" s="13"/>
      <c r="K190" s="14" t="str">
        <f>IF($A190="","",(MAX(0,(E190-F190))*G190))</f>
        <v/>
      </c>
    </row>
    <row r="191" spans="1:11" x14ac:dyDescent="0.25">
      <c r="E191" s="11"/>
      <c r="F191" s="11"/>
      <c r="G191" s="12"/>
      <c r="H191" s="13"/>
      <c r="K191" s="14" t="str">
        <f>IF($A191="","",(MAX(0,(E191-F191))*G191))</f>
        <v/>
      </c>
    </row>
    <row r="192" spans="1:11" x14ac:dyDescent="0.25">
      <c r="E192" s="11"/>
      <c r="F192" s="11"/>
      <c r="G192" s="12"/>
      <c r="H192" s="13"/>
      <c r="K192" s="14" t="str">
        <f>IF($A192="","",(MAX(0,(E192-F192))*G192))</f>
        <v/>
      </c>
    </row>
    <row r="193" spans="1:11" x14ac:dyDescent="0.25">
      <c r="E193" s="11"/>
      <c r="F193" s="11"/>
      <c r="G193" s="12"/>
      <c r="H193" s="13"/>
      <c r="K193" s="14" t="str">
        <f>IF($A193="","",(MAX(0,(E193-F193))*G193))</f>
        <v/>
      </c>
    </row>
    <row r="194" spans="1:11" x14ac:dyDescent="0.25">
      <c r="E194" s="11"/>
      <c r="F194" s="11"/>
      <c r="G194" s="12"/>
      <c r="H194" s="13"/>
      <c r="K194" s="14" t="str">
        <f>IF($A194="","",(MAX(0,(E194-F194))*G194))</f>
        <v/>
      </c>
    </row>
    <row r="195" spans="1:11" x14ac:dyDescent="0.25">
      <c r="E195" s="11"/>
      <c r="F195" s="11"/>
      <c r="G195" s="12"/>
      <c r="H195" s="13"/>
      <c r="K195" s="14" t="str">
        <f>IF($A195="","",(MAX(0,(E195-F195))*G195))</f>
        <v/>
      </c>
    </row>
    <row r="196" spans="1:11" x14ac:dyDescent="0.25">
      <c r="E196" s="11"/>
      <c r="F196" s="11"/>
      <c r="G196" s="12"/>
      <c r="H196" s="13"/>
      <c r="K196" s="14" t="str">
        <f>IF($A196="","",(MAX(0,(E196-F196))*G196))</f>
        <v/>
      </c>
    </row>
    <row r="197" spans="1:11" x14ac:dyDescent="0.25">
      <c r="E197" s="11"/>
      <c r="F197" s="11"/>
      <c r="G197" s="12"/>
      <c r="H197" s="13"/>
      <c r="K197" s="14" t="str">
        <f>IF($A197="","",(MAX(0,(E197-F197))*G197))</f>
        <v/>
      </c>
    </row>
    <row r="198" spans="1:11" x14ac:dyDescent="0.25">
      <c r="E198" s="11"/>
      <c r="F198" s="11"/>
      <c r="G198" s="12"/>
      <c r="H198" s="13"/>
      <c r="K198" s="14" t="str">
        <f>IF($A198="","",(MAX(0,(E198-F198))*G198))</f>
        <v/>
      </c>
    </row>
    <row r="199" spans="1:11" x14ac:dyDescent="0.25">
      <c r="E199" s="11"/>
      <c r="F199" s="11"/>
      <c r="G199" s="12"/>
      <c r="H199" s="13"/>
      <c r="K199" s="14" t="str">
        <f>IF($A199="","",(MAX(0,(E199-F199))*G199))</f>
        <v/>
      </c>
    </row>
    <row r="200" spans="1:11" x14ac:dyDescent="0.25">
      <c r="E200" s="11"/>
      <c r="F200" s="11"/>
      <c r="G200" s="12"/>
      <c r="H200" s="13"/>
      <c r="K200" s="14" t="str">
        <f>IF($A200="","",(MAX(0,(E200-F200))*G200))</f>
        <v/>
      </c>
    </row>
    <row r="201" spans="1:11" x14ac:dyDescent="0.25">
      <c r="E201" s="11"/>
      <c r="F201" s="11"/>
      <c r="G201" s="12"/>
      <c r="H201" s="13"/>
      <c r="K201" s="14" t="str">
        <f>IF($A201="","",(MAX(0,(E201-F201))*G201))</f>
        <v/>
      </c>
    </row>
  </sheetData>
  <autoFilter ref="A1:K1"/>
  <conditionalFormatting sqref="I2:I201">
    <cfRule type="expression" dxfId="0" priority="1">
      <formula>I2="Behind"</formula>
    </cfRule>
  </conditionalFormatting>
  <conditionalFormatting sqref="K2:K201">
    <cfRule type="expression" dxfId="1" priority="1">
      <formula>AND(K2&lt;&gt;"",K2&gt;0)</formula>
    </cfRule>
  </conditionalFormatting>
  <dataValidations count="5"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ate" operator="greaterThan" allowBlank="1" showErrorMessage="1" errorTitle="Date expected" error="Enter a date, e.g. 10/15/2026." sqref="H2:H201">
      <formula1>2</formula1>
    </dataValidation>
    <dataValidation type="list" allowBlank="1" showErrorMessage="1" errorTitle="Pick from the list" error="Choose one of: Behind, On track, Ahead" sqref="I2:I201">
      <formula1>"Behind,On track,Ahead"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46</v>
      </c>
      <c r="B1" s="15" t="s">
        <v>47</v>
      </c>
      <c r="C1" s="15" t="s">
        <v>23</v>
      </c>
    </row>
    <row r="2" spans="1:3" x14ac:dyDescent="0.25">
      <c r="A2" s="16" t="s">
        <v>48</v>
      </c>
      <c r="B2" s="17"/>
      <c r="C2" s="17"/>
    </row>
    <row r="3" spans="1:2" x14ac:dyDescent="0.25">
      <c r="A3" t="s">
        <v>49</v>
      </c>
      <c r="B3" s="18">
        <f>COUNTA('Students'!$A$2:$A$201)</f>
        <v>4</v>
      </c>
    </row>
    <row r="4" spans="1:3" x14ac:dyDescent="0.25">
      <c r="A4" s="16" t="s">
        <v>50</v>
      </c>
      <c r="B4" s="17"/>
      <c r="C4" s="17"/>
    </row>
    <row r="5" spans="1:2" x14ac:dyDescent="0.25">
      <c r="A5" t="s">
        <v>51</v>
      </c>
      <c r="B5" s="19">
        <f>SUM('Students'!$K$2:$K$201)</f>
        <v>170</v>
      </c>
    </row>
    <row r="6" spans="1:2" x14ac:dyDescent="0.25">
      <c r="A6" t="s">
        <v>52</v>
      </c>
      <c r="B6" s="18">
        <f>SUM('Students'!$E$2:$E$201)</f>
        <v>40</v>
      </c>
    </row>
    <row r="7" spans="1:2" x14ac:dyDescent="0.25">
      <c r="A7" t="s">
        <v>53</v>
      </c>
      <c r="B7" s="18">
        <f>SUM('Students'!$F$2:$F$201)</f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Students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