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ask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<sst xmlns="http://schemas.openxmlformats.org/spreadsheetml/2006/main" count="35" uniqueCount="35">
  <si>
    <t>Tree Service Job Estimate</t>
  </si>
  <si>
    <t>A free tree service estimate spreadsheet: bid from tasks, equipment, crew, and disposal with risk and margin for arborists, in Google Sheets and Excel.</t>
  </si>
  <si>
    <t>Quick start</t>
  </si>
  <si>
    <t>Open the Tasks tab and replace the sample rows with your own — one row per entry. Formulas fill in automatically for new rows.</t>
  </si>
  <si>
    <t>Break the job into tasks with crew size, hours, equipment (bucket truck, crane, chipper) and disposal.</t>
  </si>
  <si>
    <t>Add a risk allowance for hazardous removals near structures or lines. The Bid tab rounds up to the next $50.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</si>
  <si>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</si>
  <si>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</si>
  <si>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</si>
  <si>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</si>
  <si>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</si>
  <si>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</si>
  <si>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</si>
  <si>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Task</t>
  </si>
  <si>
    <t>Crew size</t>
  </si>
  <si>
    <t>Hours</t>
  </si>
  <si>
    <t>Rate per person-hour</t>
  </si>
  <si>
    <t>Equipment</t>
  </si>
  <si>
    <t>Disposal</t>
  </si>
  <si>
    <t>Risk allowance</t>
  </si>
  <si>
    <t>Task cost</t>
  </si>
  <si>
    <t>Remove 70' oak over house (rigging)</t>
  </si>
  <si>
    <t>Crown thin 2 maples</t>
  </si>
  <si>
    <t>Grind 3 stumps</t>
  </si>
  <si>
    <t>Haul logs and brush</t>
  </si>
  <si>
    <t>Item</t>
  </si>
  <si>
    <t>Value</t>
  </si>
  <si>
    <t>Notes</t>
  </si>
  <si>
    <t>Pricing</t>
  </si>
  <si>
    <t>Markup</t>
  </si>
  <si>
    <t>Bid</t>
  </si>
  <si>
    <t>Job cost</t>
  </si>
  <si>
    <t>Bid price</t>
  </si>
  <si>
    <t>Gross profit</t>
  </si>
  <si>
    <t>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</si>
</sst>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2" customWidth="1"/>
    <col min="4" max="4" width="23" customWidth="1"/>
    <col min="5" max="6" width="14" customWidth="1"/>
    <col min="7" max="7" width="17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s="11">
        <v>4</v>
      </c>
      <c r="C2" s="12">
        <v>7</v>
      </c>
      <c r="D2" s="13">
        <v>38</v>
      </c>
      <c r="E2" s="13">
        <v>950</v>
      </c>
      <c r="F2" s="13">
        <v>400</v>
      </c>
      <c r="G2" s="14">
        <v>0.2</v>
      </c>
      <c r="H2" s="15">
        <f>IF($A2="","",ROUND((((((B2*C2)*D2)+E2)+F2)*(1+G2)),2))</f>
        <v>2896.8</v>
      </c>
    </row>
    <row r="3" spans="1:8" x14ac:dyDescent="0.25">
      <c r="A3" t="s">
        <v>22</v>
      </c>
      <c r="B3" s="11">
        <v>3</v>
      </c>
      <c r="C3" s="12">
        <v>4</v>
      </c>
      <c r="D3" s="13">
        <v>38</v>
      </c>
      <c r="E3" s="13">
        <v>250</v>
      </c>
      <c r="F3" s="13">
        <v>120</v>
      </c>
      <c r="G3" s="14">
        <v>0.05</v>
      </c>
      <c r="H3" s="15">
        <f>IF($A3="","",ROUND((((((B3*C3)*D3)+E3)+F3)*(1+G3)),2))</f>
        <v>867.3</v>
      </c>
    </row>
    <row r="4" spans="1:8" x14ac:dyDescent="0.25">
      <c r="A4" t="s">
        <v>23</v>
      </c>
      <c r="B4" s="11">
        <v>1</v>
      </c>
      <c r="C4" s="12">
        <v>2.5</v>
      </c>
      <c r="D4" s="13">
        <v>38</v>
      </c>
      <c r="E4" s="13">
        <v>175</v>
      </c>
      <c r="F4" s="13">
        <v>0</v>
      </c>
      <c r="G4" s="14">
        <v>0</v>
      </c>
      <c r="H4" s="15">
        <f>IF($A4="","",ROUND((((((B4*C4)*D4)+E4)+F4)*(1+G4)),2))</f>
        <v>270</v>
      </c>
    </row>
    <row r="5" spans="1:8" x14ac:dyDescent="0.25">
      <c r="A5" t="s">
        <v>24</v>
      </c>
      <c r="B5" s="11">
        <v>2</v>
      </c>
      <c r="C5" s="12">
        <v>2</v>
      </c>
      <c r="D5" s="13">
        <v>38</v>
      </c>
      <c r="E5" s="13">
        <v>120</v>
      </c>
      <c r="F5" s="13">
        <v>280</v>
      </c>
      <c r="G5" s="14">
        <v>0</v>
      </c>
      <c r="H5" s="15">
        <f>IF($A5="","",ROUND((((((B5*C5)*D5)+E5)+F5)*(1+G5)),2))</f>
        <v>552</v>
      </c>
    </row>
    <row r="6" spans="1:8" x14ac:dyDescent="0.25">
      <c r="B6" s="11"/>
      <c r="C6" s="12"/>
      <c r="D6" s="13"/>
      <c r="E6" s="13"/>
      <c r="F6" s="13"/>
      <c r="G6" s="14"/>
      <c r="H6" s="15" t="str">
        <f>IF($A6="","",ROUND((((((B6*C6)*D6)+E6)+F6)*(1+G6)),2))</f>
        <v/>
      </c>
    </row>
    <row r="7" spans="1:8" x14ac:dyDescent="0.25">
      <c r="B7" s="11"/>
      <c r="C7" s="12"/>
      <c r="D7" s="13"/>
      <c r="E7" s="13"/>
      <c r="F7" s="13"/>
      <c r="G7" s="14"/>
      <c r="H7" s="15" t="str">
        <f>IF($A7="","",ROUND((((((B7*C7)*D7)+E7)+F7)*(1+G7)),2))</f>
        <v/>
      </c>
    </row>
    <row r="8" spans="1:8" x14ac:dyDescent="0.25">
      <c r="B8" s="11"/>
      <c r="C8" s="12"/>
      <c r="D8" s="13"/>
      <c r="E8" s="13"/>
      <c r="F8" s="13"/>
      <c r="G8" s="14"/>
      <c r="H8" s="15" t="str">
        <f>IF($A8="","",ROUND((((((B8*C8)*D8)+E8)+F8)*(1+G8)),2))</f>
        <v/>
      </c>
    </row>
    <row r="9" spans="1:8" x14ac:dyDescent="0.25">
      <c r="B9" s="11"/>
      <c r="C9" s="12"/>
      <c r="D9" s="13"/>
      <c r="E9" s="13"/>
      <c r="F9" s="13"/>
      <c r="G9" s="14"/>
      <c r="H9" s="15" t="str">
        <f>IF($A9="","",ROUND((((((B9*C9)*D9)+E9)+F9)*(1+G9)),2))</f>
        <v/>
      </c>
    </row>
    <row r="10" spans="1:8" x14ac:dyDescent="0.25">
      <c r="B10" s="11"/>
      <c r="C10" s="12"/>
      <c r="D10" s="13"/>
      <c r="E10" s="13"/>
      <c r="F10" s="13"/>
      <c r="G10" s="14"/>
      <c r="H10" s="15" t="str">
        <f>IF($A10="","",ROUND((((((B10*C10)*D10)+E10)+F10)*(1+G10)),2))</f>
        <v/>
      </c>
    </row>
    <row r="11" spans="1:8" x14ac:dyDescent="0.25">
      <c r="B11" s="11"/>
      <c r="C11" s="12"/>
      <c r="D11" s="13"/>
      <c r="E11" s="13"/>
      <c r="F11" s="13"/>
      <c r="G11" s="14"/>
      <c r="H11" s="15" t="str">
        <f>IF($A11="","",ROUND((((((B11*C11)*D11)+E11)+F11)*(1+G11)),2))</f>
        <v/>
      </c>
    </row>
    <row r="12" spans="1:8" x14ac:dyDescent="0.25">
      <c r="B12" s="11"/>
      <c r="C12" s="12"/>
      <c r="D12" s="13"/>
      <c r="E12" s="13"/>
      <c r="F12" s="13"/>
      <c r="G12" s="14"/>
      <c r="H12" s="15" t="str">
        <f>IF($A12="","",ROUND((((((B12*C12)*D12)+E12)+F12)*(1+G12)),2))</f>
        <v/>
      </c>
    </row>
    <row r="13" spans="1:8" x14ac:dyDescent="0.25">
      <c r="B13" s="11"/>
      <c r="C13" s="12"/>
      <c r="D13" s="13"/>
      <c r="E13" s="13"/>
      <c r="F13" s="13"/>
      <c r="G13" s="14"/>
      <c r="H13" s="15" t="str">
        <f>IF($A13="","",ROUND((((((B13*C13)*D13)+E13)+F13)*(1+G13)),2))</f>
        <v/>
      </c>
    </row>
    <row r="14" spans="1:8" x14ac:dyDescent="0.25">
      <c r="B14" s="11"/>
      <c r="C14" s="12"/>
      <c r="D14" s="13"/>
      <c r="E14" s="13"/>
      <c r="F14" s="13"/>
      <c r="G14" s="14"/>
      <c r="H14" s="15" t="str">
        <f>IF($A14="","",ROUND((((((B14*C14)*D14)+E14)+F14)*(1+G14)),2))</f>
        <v/>
      </c>
    </row>
    <row r="15" spans="1:8" x14ac:dyDescent="0.25">
      <c r="B15" s="11"/>
      <c r="C15" s="12"/>
      <c r="D15" s="13"/>
      <c r="E15" s="13"/>
      <c r="F15" s="13"/>
      <c r="G15" s="14"/>
      <c r="H15" s="15" t="str">
        <f>IF($A15="","",ROUND((((((B15*C15)*D15)+E15)+F15)*(1+G15)),2))</f>
        <v/>
      </c>
    </row>
    <row r="16" spans="1:8" x14ac:dyDescent="0.25">
      <c r="B16" s="11"/>
      <c r="C16" s="12"/>
      <c r="D16" s="13"/>
      <c r="E16" s="13"/>
      <c r="F16" s="13"/>
      <c r="G16" s="14"/>
      <c r="H16" s="15" t="str">
        <f>IF($A16="","",ROUND((((((B16*C16)*D16)+E16)+F16)*(1+G16)),2))</f>
        <v/>
      </c>
    </row>
    <row r="17" spans="1:8" x14ac:dyDescent="0.25">
      <c r="B17" s="11"/>
      <c r="C17" s="12"/>
      <c r="D17" s="13"/>
      <c r="E17" s="13"/>
      <c r="F17" s="13"/>
      <c r="G17" s="14"/>
      <c r="H17" s="15" t="str">
        <f>IF($A17="","",ROUND((((((B17*C17)*D17)+E17)+F17)*(1+G17)),2))</f>
        <v/>
      </c>
    </row>
    <row r="18" spans="1:8" x14ac:dyDescent="0.25">
      <c r="B18" s="11"/>
      <c r="C18" s="12"/>
      <c r="D18" s="13"/>
      <c r="E18" s="13"/>
      <c r="F18" s="13"/>
      <c r="G18" s="14"/>
      <c r="H18" s="15" t="str">
        <f>IF($A18="","",ROUND((((((B18*C18)*D18)+E18)+F18)*(1+G18)),2))</f>
        <v/>
      </c>
    </row>
    <row r="19" spans="1:8" x14ac:dyDescent="0.25">
      <c r="B19" s="11"/>
      <c r="C19" s="12"/>
      <c r="D19" s="13"/>
      <c r="E19" s="13"/>
      <c r="F19" s="13"/>
      <c r="G19" s="14"/>
      <c r="H19" s="15" t="str">
        <f>IF($A19="","",ROUND((((((B19*C19)*D19)+E19)+F19)*(1+G19)),2))</f>
        <v/>
      </c>
    </row>
    <row r="20" spans="1:8" x14ac:dyDescent="0.25">
      <c r="B20" s="11"/>
      <c r="C20" s="12"/>
      <c r="D20" s="13"/>
      <c r="E20" s="13"/>
      <c r="F20" s="13"/>
      <c r="G20" s="14"/>
      <c r="H20" s="15" t="str">
        <f>IF($A20="","",ROUND((((((B20*C20)*D20)+E20)+F20)*(1+G20)),2))</f>
        <v/>
      </c>
    </row>
    <row r="21" spans="1:8" x14ac:dyDescent="0.25">
      <c r="B21" s="11"/>
      <c r="C21" s="12"/>
      <c r="D21" s="13"/>
      <c r="E21" s="13"/>
      <c r="F21" s="13"/>
      <c r="G21" s="14"/>
      <c r="H21" s="15" t="str">
        <f>IF($A21="","",ROUND((((((B21*C21)*D21)+E21)+F21)*(1+G21)),2))</f>
        <v/>
      </c>
    </row>
    <row r="22" spans="1:8" x14ac:dyDescent="0.25">
      <c r="B22" s="11"/>
      <c r="C22" s="12"/>
      <c r="D22" s="13"/>
      <c r="E22" s="13"/>
      <c r="F22" s="13"/>
      <c r="G22" s="14"/>
      <c r="H22" s="15" t="str">
        <f>IF($A22="","",ROUND((((((B22*C22)*D22)+E22)+F22)*(1+G22)),2))</f>
        <v/>
      </c>
    </row>
    <row r="23" spans="1:8" x14ac:dyDescent="0.25">
      <c r="B23" s="11"/>
      <c r="C23" s="12"/>
      <c r="D23" s="13"/>
      <c r="E23" s="13"/>
      <c r="F23" s="13"/>
      <c r="G23" s="14"/>
      <c r="H23" s="15" t="str">
        <f>IF($A23="","",ROUND((((((B23*C23)*D23)+E23)+F23)*(1+G23)),2))</f>
        <v/>
      </c>
    </row>
    <row r="24" spans="1:8" x14ac:dyDescent="0.25">
      <c r="B24" s="11"/>
      <c r="C24" s="12"/>
      <c r="D24" s="13"/>
      <c r="E24" s="13"/>
      <c r="F24" s="13"/>
      <c r="G24" s="14"/>
      <c r="H24" s="15" t="str">
        <f>IF($A24="","",ROUND((((((B24*C24)*D24)+E24)+F24)*(1+G24)),2))</f>
        <v/>
      </c>
    </row>
    <row r="25" spans="1:8" x14ac:dyDescent="0.25">
      <c r="B25" s="11"/>
      <c r="C25" s="12"/>
      <c r="D25" s="13"/>
      <c r="E25" s="13"/>
      <c r="F25" s="13"/>
      <c r="G25" s="14"/>
      <c r="H25" s="15" t="str">
        <f>IF($A25="","",ROUND((((((B25*C25)*D25)+E25)+F25)*(1+G25)),2))</f>
        <v/>
      </c>
    </row>
    <row r="26" spans="1:8" x14ac:dyDescent="0.25">
      <c r="B26" s="11"/>
      <c r="C26" s="12"/>
      <c r="D26" s="13"/>
      <c r="E26" s="13"/>
      <c r="F26" s="13"/>
      <c r="G26" s="14"/>
      <c r="H26" s="15" t="str">
        <f>IF($A26="","",ROUND((((((B26*C26)*D26)+E26)+F26)*(1+G26)),2))</f>
        <v/>
      </c>
    </row>
    <row r="27" spans="1:8" x14ac:dyDescent="0.25">
      <c r="B27" s="11"/>
      <c r="C27" s="12"/>
      <c r="D27" s="13"/>
      <c r="E27" s="13"/>
      <c r="F27" s="13"/>
      <c r="G27" s="14"/>
      <c r="H27" s="15" t="str">
        <f>IF($A27="","",ROUND((((((B27*C27)*D27)+E27)+F27)*(1+G27)),2))</f>
        <v/>
      </c>
    </row>
    <row r="28" spans="1:8" x14ac:dyDescent="0.25">
      <c r="B28" s="11"/>
      <c r="C28" s="12"/>
      <c r="D28" s="13"/>
      <c r="E28" s="13"/>
      <c r="F28" s="13"/>
      <c r="G28" s="14"/>
      <c r="H28" s="15" t="str">
        <f>IF($A28="","",ROUND((((((B28*C28)*D28)+E28)+F28)*(1+G28)),2))</f>
        <v/>
      </c>
    </row>
    <row r="29" spans="1:8" x14ac:dyDescent="0.25">
      <c r="B29" s="11"/>
      <c r="C29" s="12"/>
      <c r="D29" s="13"/>
      <c r="E29" s="13"/>
      <c r="F29" s="13"/>
      <c r="G29" s="14"/>
      <c r="H29" s="15" t="str">
        <f>IF($A29="","",ROUND((((((B29*C29)*D29)+E29)+F29)*(1+G29)),2))</f>
        <v/>
      </c>
    </row>
    <row r="30" spans="1:8" x14ac:dyDescent="0.25">
      <c r="B30" s="11"/>
      <c r="C30" s="12"/>
      <c r="D30" s="13"/>
      <c r="E30" s="13"/>
      <c r="F30" s="13"/>
      <c r="G30" s="14"/>
      <c r="H30" s="15" t="str">
        <f>IF($A30="","",ROUND((((((B30*C30)*D30)+E30)+F30)*(1+G30)),2))</f>
        <v/>
      </c>
    </row>
    <row r="31" spans="1:8" x14ac:dyDescent="0.25">
      <c r="B31" s="11"/>
      <c r="C31" s="12"/>
      <c r="D31" s="13"/>
      <c r="E31" s="13"/>
      <c r="F31" s="13"/>
      <c r="G31" s="14"/>
      <c r="H31" s="15" t="str">
        <f>IF($A31="","",ROUND((((((B31*C31)*D31)+E31)+F31)*(1+G31)),2))</f>
        <v/>
      </c>
    </row>
    <row r="32" spans="1:8" x14ac:dyDescent="0.25">
      <c r="B32" s="11"/>
      <c r="C32" s="12"/>
      <c r="D32" s="13"/>
      <c r="E32" s="13"/>
      <c r="F32" s="13"/>
      <c r="G32" s="14"/>
      <c r="H32" s="15" t="str">
        <f>IF($A32="","",ROUND((((((B32*C32)*D32)+E32)+F32)*(1+G32)),2))</f>
        <v/>
      </c>
    </row>
    <row r="33" spans="1:8" x14ac:dyDescent="0.25">
      <c r="B33" s="11"/>
      <c r="C33" s="12"/>
      <c r="D33" s="13"/>
      <c r="E33" s="13"/>
      <c r="F33" s="13"/>
      <c r="G33" s="14"/>
      <c r="H33" s="15" t="str">
        <f>IF($A33="","",ROUND((((((B33*C33)*D33)+E33)+F33)*(1+G33)),2))</f>
        <v/>
      </c>
    </row>
    <row r="34" spans="1:8" x14ac:dyDescent="0.25">
      <c r="B34" s="11"/>
      <c r="C34" s="12"/>
      <c r="D34" s="13"/>
      <c r="E34" s="13"/>
      <c r="F34" s="13"/>
      <c r="G34" s="14"/>
      <c r="H34" s="15" t="str">
        <f>IF($A34="","",ROUND((((((B34*C34)*D34)+E34)+F34)*(1+G34)),2))</f>
        <v/>
      </c>
    </row>
    <row r="35" spans="1:8" x14ac:dyDescent="0.25">
      <c r="B35" s="11"/>
      <c r="C35" s="12"/>
      <c r="D35" s="13"/>
      <c r="E35" s="13"/>
      <c r="F35" s="13"/>
      <c r="G35" s="14"/>
      <c r="H35" s="15" t="str">
        <f>IF($A35="","",ROUND((((((B35*C35)*D35)+E35)+F35)*(1+G35)),2))</f>
        <v/>
      </c>
    </row>
    <row r="36" spans="1:8" x14ac:dyDescent="0.25">
      <c r="B36" s="11"/>
      <c r="C36" s="12"/>
      <c r="D36" s="13"/>
      <c r="E36" s="13"/>
      <c r="F36" s="13"/>
      <c r="G36" s="14"/>
      <c r="H36" s="15" t="str">
        <f>IF($A36="","",ROUND((((((B36*C36)*D36)+E36)+F36)*(1+G36)),2))</f>
        <v/>
      </c>
    </row>
    <row r="37" spans="1:8" x14ac:dyDescent="0.25">
      <c r="B37" s="11"/>
      <c r="C37" s="12"/>
      <c r="D37" s="13"/>
      <c r="E37" s="13"/>
      <c r="F37" s="13"/>
      <c r="G37" s="14"/>
      <c r="H37" s="15" t="str">
        <f>IF($A37="","",ROUND((((((B37*C37)*D37)+E37)+F37)*(1+G37)),2))</f>
        <v/>
      </c>
    </row>
    <row r="38" spans="1:8" x14ac:dyDescent="0.25">
      <c r="B38" s="11"/>
      <c r="C38" s="12"/>
      <c r="D38" s="13"/>
      <c r="E38" s="13"/>
      <c r="F38" s="13"/>
      <c r="G38" s="14"/>
      <c r="H38" s="15" t="str">
        <f>IF($A38="","",ROUND((((((B38*C38)*D38)+E38)+F38)*(1+G38)),2))</f>
        <v/>
      </c>
    </row>
    <row r="39" spans="1:8" x14ac:dyDescent="0.25">
      <c r="B39" s="11"/>
      <c r="C39" s="12"/>
      <c r="D39" s="13"/>
      <c r="E39" s="13"/>
      <c r="F39" s="13"/>
      <c r="G39" s="14"/>
      <c r="H39" s="15" t="str">
        <f>IF($A39="","",ROUND((((((B39*C39)*D39)+E39)+F39)*(1+G39)),2))</f>
        <v/>
      </c>
    </row>
    <row r="40" spans="1:8" x14ac:dyDescent="0.25">
      <c r="B40" s="11"/>
      <c r="C40" s="12"/>
      <c r="D40" s="13"/>
      <c r="E40" s="13"/>
      <c r="F40" s="13"/>
      <c r="G40" s="14"/>
      <c r="H40" s="15" t="str">
        <f>IF($A40="","",ROUND((((((B40*C40)*D40)+E40)+F40)*(1+G40)),2))</f>
        <v/>
      </c>
    </row>
    <row r="41" spans="1:8" x14ac:dyDescent="0.25">
      <c r="B41" s="11"/>
      <c r="C41" s="12"/>
      <c r="D41" s="13"/>
      <c r="E41" s="13"/>
      <c r="F41" s="13"/>
      <c r="G41" s="14"/>
      <c r="H41" s="15" t="str">
        <f>IF($A41="","",ROUND((((((B41*C41)*D41)+E41)+F41)*(1+G41)),2))</f>
        <v/>
      </c>
    </row>
    <row r="42" spans="1:8" x14ac:dyDescent="0.25">
      <c r="B42" s="11"/>
      <c r="C42" s="12"/>
      <c r="D42" s="13"/>
      <c r="E42" s="13"/>
      <c r="F42" s="13"/>
      <c r="G42" s="14"/>
      <c r="H42" s="15" t="str">
        <f>IF($A42="","",ROUND((((((B42*C42)*D42)+E42)+F42)*(1+G42)),2))</f>
        <v/>
      </c>
    </row>
    <row r="43" spans="1:8" x14ac:dyDescent="0.25">
      <c r="B43" s="11"/>
      <c r="C43" s="12"/>
      <c r="D43" s="13"/>
      <c r="E43" s="13"/>
      <c r="F43" s="13"/>
      <c r="G43" s="14"/>
      <c r="H43" s="15" t="str">
        <f>IF($A43="","",ROUND((((((B43*C43)*D43)+E43)+F43)*(1+G43)),2))</f>
        <v/>
      </c>
    </row>
    <row r="44" spans="1:8" x14ac:dyDescent="0.25">
      <c r="B44" s="11"/>
      <c r="C44" s="12"/>
      <c r="D44" s="13"/>
      <c r="E44" s="13"/>
      <c r="F44" s="13"/>
      <c r="G44" s="14"/>
      <c r="H44" s="15" t="str">
        <f>IF($A44="","",ROUND((((((B44*C44)*D44)+E44)+F44)*(1+G44)),2))</f>
        <v/>
      </c>
    </row>
    <row r="45" spans="1:8" x14ac:dyDescent="0.25">
      <c r="B45" s="11"/>
      <c r="C45" s="12"/>
      <c r="D45" s="13"/>
      <c r="E45" s="13"/>
      <c r="F45" s="13"/>
      <c r="G45" s="14"/>
      <c r="H45" s="15" t="str">
        <f>IF($A45="","",ROUND((((((B45*C45)*D45)+E45)+F45)*(1+G45)),2))</f>
        <v/>
      </c>
    </row>
    <row r="46" spans="1:8" x14ac:dyDescent="0.25">
      <c r="B46" s="11"/>
      <c r="C46" s="12"/>
      <c r="D46" s="13"/>
      <c r="E46" s="13"/>
      <c r="F46" s="13"/>
      <c r="G46" s="14"/>
      <c r="H46" s="15" t="str">
        <f>IF($A46="","",ROUND((((((B46*C46)*D46)+E46)+F46)*(1+G46)),2))</f>
        <v/>
      </c>
    </row>
    <row r="47" spans="1:8" x14ac:dyDescent="0.25">
      <c r="B47" s="11"/>
      <c r="C47" s="12"/>
      <c r="D47" s="13"/>
      <c r="E47" s="13"/>
      <c r="F47" s="13"/>
      <c r="G47" s="14"/>
      <c r="H47" s="15" t="str">
        <f>IF($A47="","",ROUND((((((B47*C47)*D47)+E47)+F47)*(1+G47)),2))</f>
        <v/>
      </c>
    </row>
    <row r="48" spans="1:8" x14ac:dyDescent="0.25">
      <c r="B48" s="11"/>
      <c r="C48" s="12"/>
      <c r="D48" s="13"/>
      <c r="E48" s="13"/>
      <c r="F48" s="13"/>
      <c r="G48" s="14"/>
      <c r="H48" s="15" t="str">
        <f>IF($A48="","",ROUND((((((B48*C48)*D48)+E48)+F48)*(1+G48)),2))</f>
        <v/>
      </c>
    </row>
    <row r="49" spans="1:8" x14ac:dyDescent="0.25">
      <c r="B49" s="11"/>
      <c r="C49" s="12"/>
      <c r="D49" s="13"/>
      <c r="E49" s="13"/>
      <c r="F49" s="13"/>
      <c r="G49" s="14"/>
      <c r="H49" s="15" t="str">
        <f>IF($A49="","",ROUND((((((B49*C49)*D49)+E49)+F49)*(1+G49)),2))</f>
        <v/>
      </c>
    </row>
    <row r="50" spans="1:8" x14ac:dyDescent="0.25">
      <c r="B50" s="11"/>
      <c r="C50" s="12"/>
      <c r="D50" s="13"/>
      <c r="E50" s="13"/>
      <c r="F50" s="13"/>
      <c r="G50" s="14"/>
      <c r="H50" s="15" t="str">
        <f>IF($A50="","",ROUND((((((B50*C50)*D50)+E50)+F50)*(1+G50)),2))</f>
        <v/>
      </c>
    </row>
    <row r="51" spans="1:8" x14ac:dyDescent="0.25">
      <c r="B51" s="11"/>
      <c r="C51" s="12"/>
      <c r="D51" s="13"/>
      <c r="E51" s="13"/>
      <c r="F51" s="13"/>
      <c r="G51" s="14"/>
      <c r="H51" s="15" t="str">
        <f>IF($A51="","",ROUND((((((B51*C51)*D51)+E51)+F51)*(1+G51)),2))</f>
        <v/>
      </c>
    </row>
    <row r="52" spans="1:8" x14ac:dyDescent="0.25">
      <c r="B52" s="11"/>
      <c r="C52" s="12"/>
      <c r="D52" s="13"/>
      <c r="E52" s="13"/>
      <c r="F52" s="13"/>
      <c r="G52" s="14"/>
      <c r="H52" s="15" t="str">
        <f>IF($A52="","",ROUND((((((B52*C52)*D52)+E52)+F52)*(1+G52)),2))</f>
        <v/>
      </c>
    </row>
    <row r="53" spans="1:8" x14ac:dyDescent="0.25">
      <c r="B53" s="11"/>
      <c r="C53" s="12"/>
      <c r="D53" s="13"/>
      <c r="E53" s="13"/>
      <c r="F53" s="13"/>
      <c r="G53" s="14"/>
      <c r="H53" s="15" t="str">
        <f>IF($A53="","",ROUND((((((B53*C53)*D53)+E53)+F53)*(1+G53)),2))</f>
        <v/>
      </c>
    </row>
    <row r="54" spans="1:8" x14ac:dyDescent="0.25">
      <c r="B54" s="11"/>
      <c r="C54" s="12"/>
      <c r="D54" s="13"/>
      <c r="E54" s="13"/>
      <c r="F54" s="13"/>
      <c r="G54" s="14"/>
      <c r="H54" s="15" t="str">
        <f>IF($A54="","",ROUND((((((B54*C54)*D54)+E54)+F54)*(1+G54)),2))</f>
        <v/>
      </c>
    </row>
    <row r="55" spans="1:8" x14ac:dyDescent="0.25">
      <c r="B55" s="11"/>
      <c r="C55" s="12"/>
      <c r="D55" s="13"/>
      <c r="E55" s="13"/>
      <c r="F55" s="13"/>
      <c r="G55" s="14"/>
      <c r="H55" s="15" t="str">
        <f>IF($A55="","",ROUND((((((B55*C55)*D55)+E55)+F55)*(1+G55)),2))</f>
        <v/>
      </c>
    </row>
    <row r="56" spans="1:8" x14ac:dyDescent="0.25">
      <c r="B56" s="11"/>
      <c r="C56" s="12"/>
      <c r="D56" s="13"/>
      <c r="E56" s="13"/>
      <c r="F56" s="13"/>
      <c r="G56" s="14"/>
      <c r="H56" s="15" t="str">
        <f>IF($A56="","",ROUND((((((B56*C56)*D56)+E56)+F56)*(1+G56)),2))</f>
        <v/>
      </c>
    </row>
    <row r="57" spans="1:8" x14ac:dyDescent="0.25">
      <c r="B57" s="11"/>
      <c r="C57" s="12"/>
      <c r="D57" s="13"/>
      <c r="E57" s="13"/>
      <c r="F57" s="13"/>
      <c r="G57" s="14"/>
      <c r="H57" s="15" t="str">
        <f>IF($A57="","",ROUND((((((B57*C57)*D57)+E57)+F57)*(1+G57)),2))</f>
        <v/>
      </c>
    </row>
    <row r="58" spans="1:8" x14ac:dyDescent="0.25">
      <c r="B58" s="11"/>
      <c r="C58" s="12"/>
      <c r="D58" s="13"/>
      <c r="E58" s="13"/>
      <c r="F58" s="13"/>
      <c r="G58" s="14"/>
      <c r="H58" s="15" t="str">
        <f>IF($A58="","",ROUND((((((B58*C58)*D58)+E58)+F58)*(1+G58)),2))</f>
        <v/>
      </c>
    </row>
    <row r="59" spans="1:8" x14ac:dyDescent="0.25">
      <c r="B59" s="11"/>
      <c r="C59" s="12"/>
      <c r="D59" s="13"/>
      <c r="E59" s="13"/>
      <c r="F59" s="13"/>
      <c r="G59" s="14"/>
      <c r="H59" s="15" t="str">
        <f>IF($A59="","",ROUND((((((B59*C59)*D59)+E59)+F59)*(1+G59)),2))</f>
        <v/>
      </c>
    </row>
    <row r="60" spans="1:8" x14ac:dyDescent="0.25">
      <c r="B60" s="11"/>
      <c r="C60" s="12"/>
      <c r="D60" s="13"/>
      <c r="E60" s="13"/>
      <c r="F60" s="13"/>
      <c r="G60" s="14"/>
      <c r="H60" s="15" t="str">
        <f>IF($A60="","",ROUND((((((B60*C60)*D60)+E60)+F60)*(1+G60)),2))</f>
        <v/>
      </c>
    </row>
    <row r="61" spans="1:8" x14ac:dyDescent="0.25">
      <c r="B61" s="11"/>
      <c r="C61" s="12"/>
      <c r="D61" s="13"/>
      <c r="E61" s="13"/>
      <c r="F61" s="13"/>
      <c r="G61" s="14"/>
      <c r="H61" s="15" t="str">
        <f>IF($A61="","",ROUND((((((B61*C61)*D61)+E61)+F61)*(1+G61)),2))</f>
        <v/>
      </c>
    </row>
    <row r="62" spans="1:8" x14ac:dyDescent="0.25">
      <c r="B62" s="11"/>
      <c r="C62" s="12"/>
      <c r="D62" s="13"/>
      <c r="E62" s="13"/>
      <c r="F62" s="13"/>
      <c r="G62" s="14"/>
      <c r="H62" s="15" t="str">
        <f>IF($A62="","",ROUND((((((B62*C62)*D62)+E62)+F62)*(1+G62)),2))</f>
        <v/>
      </c>
    </row>
    <row r="63" spans="1:8" x14ac:dyDescent="0.25">
      <c r="B63" s="11"/>
      <c r="C63" s="12"/>
      <c r="D63" s="13"/>
      <c r="E63" s="13"/>
      <c r="F63" s="13"/>
      <c r="G63" s="14"/>
      <c r="H63" s="15" t="str">
        <f>IF($A63="","",ROUND((((((B63*C63)*D63)+E63)+F63)*(1+G63)),2))</f>
        <v/>
      </c>
    </row>
    <row r="64" spans="1:8" x14ac:dyDescent="0.25">
      <c r="B64" s="11"/>
      <c r="C64" s="12"/>
      <c r="D64" s="13"/>
      <c r="E64" s="13"/>
      <c r="F64" s="13"/>
      <c r="G64" s="14"/>
      <c r="H64" s="15" t="str">
        <f>IF($A64="","",ROUND((((((B64*C64)*D64)+E64)+F64)*(1+G64)),2))</f>
        <v/>
      </c>
    </row>
    <row r="65" spans="1:8" x14ac:dyDescent="0.25">
      <c r="B65" s="11"/>
      <c r="C65" s="12"/>
      <c r="D65" s="13"/>
      <c r="E65" s="13"/>
      <c r="F65" s="13"/>
      <c r="G65" s="14"/>
      <c r="H65" s="15" t="str">
        <f>IF($A65="","",ROUND((((((B65*C65)*D65)+E65)+F65)*(1+G65)),2))</f>
        <v/>
      </c>
    </row>
    <row r="66" spans="1:8" x14ac:dyDescent="0.25">
      <c r="B66" s="11"/>
      <c r="C66" s="12"/>
      <c r="D66" s="13"/>
      <c r="E66" s="13"/>
      <c r="F66" s="13"/>
      <c r="G66" s="14"/>
      <c r="H66" s="15" t="str">
        <f>IF($A66="","",ROUND((((((B66*C66)*D66)+E66)+F66)*(1+G66)),2))</f>
        <v/>
      </c>
    </row>
    <row r="67" spans="1:8" x14ac:dyDescent="0.25">
      <c r="B67" s="11"/>
      <c r="C67" s="12"/>
      <c r="D67" s="13"/>
      <c r="E67" s="13"/>
      <c r="F67" s="13"/>
      <c r="G67" s="14"/>
      <c r="H67" s="15" t="str">
        <f>IF($A67="","",ROUND((((((B67*C67)*D67)+E67)+F67)*(1+G67)),2))</f>
        <v/>
      </c>
    </row>
    <row r="68" spans="1:8" x14ac:dyDescent="0.25">
      <c r="B68" s="11"/>
      <c r="C68" s="12"/>
      <c r="D68" s="13"/>
      <c r="E68" s="13"/>
      <c r="F68" s="13"/>
      <c r="G68" s="14"/>
      <c r="H68" s="15" t="str">
        <f>IF($A68="","",ROUND((((((B68*C68)*D68)+E68)+F68)*(1+G68)),2))</f>
        <v/>
      </c>
    </row>
    <row r="69" spans="1:8" x14ac:dyDescent="0.25">
      <c r="B69" s="11"/>
      <c r="C69" s="12"/>
      <c r="D69" s="13"/>
      <c r="E69" s="13"/>
      <c r="F69" s="13"/>
      <c r="G69" s="14"/>
      <c r="H69" s="15" t="str">
        <f>IF($A69="","",ROUND((((((B69*C69)*D69)+E69)+F69)*(1+G69)),2))</f>
        <v/>
      </c>
    </row>
    <row r="70" spans="1:8" x14ac:dyDescent="0.25">
      <c r="B70" s="11"/>
      <c r="C70" s="12"/>
      <c r="D70" s="13"/>
      <c r="E70" s="13"/>
      <c r="F70" s="13"/>
      <c r="G70" s="14"/>
      <c r="H70" s="15" t="str">
        <f>IF($A70="","",ROUND((((((B70*C70)*D70)+E70)+F70)*(1+G70)),2))</f>
        <v/>
      </c>
    </row>
    <row r="71" spans="1:8" x14ac:dyDescent="0.25">
      <c r="B71" s="11"/>
      <c r="C71" s="12"/>
      <c r="D71" s="13"/>
      <c r="E71" s="13"/>
      <c r="F71" s="13"/>
      <c r="G71" s="14"/>
      <c r="H71" s="15" t="str">
        <f>IF($A71="","",ROUND((((((B71*C71)*D71)+E71)+F71)*(1+G71)),2))</f>
        <v/>
      </c>
    </row>
    <row r="72" spans="1:8" x14ac:dyDescent="0.25">
      <c r="B72" s="11"/>
      <c r="C72" s="12"/>
      <c r="D72" s="13"/>
      <c r="E72" s="13"/>
      <c r="F72" s="13"/>
      <c r="G72" s="14"/>
      <c r="H72" s="15" t="str">
        <f>IF($A72="","",ROUND((((((B72*C72)*D72)+E72)+F72)*(1+G72)),2))</f>
        <v/>
      </c>
    </row>
    <row r="73" spans="1:8" x14ac:dyDescent="0.25">
      <c r="B73" s="11"/>
      <c r="C73" s="12"/>
      <c r="D73" s="13"/>
      <c r="E73" s="13"/>
      <c r="F73" s="13"/>
      <c r="G73" s="14"/>
      <c r="H73" s="15" t="str">
        <f>IF($A73="","",ROUND((((((B73*C73)*D73)+E73)+F73)*(1+G73)),2))</f>
        <v/>
      </c>
    </row>
    <row r="74" spans="1:8" x14ac:dyDescent="0.25">
      <c r="B74" s="11"/>
      <c r="C74" s="12"/>
      <c r="D74" s="13"/>
      <c r="E74" s="13"/>
      <c r="F74" s="13"/>
      <c r="G74" s="14"/>
      <c r="H74" s="15" t="str">
        <f>IF($A74="","",ROUND((((((B74*C74)*D74)+E74)+F74)*(1+G74)),2))</f>
        <v/>
      </c>
    </row>
    <row r="75" spans="1:8" x14ac:dyDescent="0.25">
      <c r="B75" s="11"/>
      <c r="C75" s="12"/>
      <c r="D75" s="13"/>
      <c r="E75" s="13"/>
      <c r="F75" s="13"/>
      <c r="G75" s="14"/>
      <c r="H75" s="15" t="str">
        <f>IF($A75="","",ROUND((((((B75*C75)*D75)+E75)+F75)*(1+G75)),2))</f>
        <v/>
      </c>
    </row>
    <row r="76" spans="1:8" x14ac:dyDescent="0.25">
      <c r="B76" s="11"/>
      <c r="C76" s="12"/>
      <c r="D76" s="13"/>
      <c r="E76" s="13"/>
      <c r="F76" s="13"/>
      <c r="G76" s="14"/>
      <c r="H76" s="15" t="str">
        <f>IF($A76="","",ROUND((((((B76*C76)*D76)+E76)+F76)*(1+G76)),2))</f>
        <v/>
      </c>
    </row>
    <row r="77" spans="1:8" x14ac:dyDescent="0.25">
      <c r="B77" s="11"/>
      <c r="C77" s="12"/>
      <c r="D77" s="13"/>
      <c r="E77" s="13"/>
      <c r="F77" s="13"/>
      <c r="G77" s="14"/>
      <c r="H77" s="15" t="str">
        <f>IF($A77="","",ROUND((((((B77*C77)*D77)+E77)+F77)*(1+G77)),2))</f>
        <v/>
      </c>
    </row>
    <row r="78" spans="1:8" x14ac:dyDescent="0.25">
      <c r="B78" s="11"/>
      <c r="C78" s="12"/>
      <c r="D78" s="13"/>
      <c r="E78" s="13"/>
      <c r="F78" s="13"/>
      <c r="G78" s="14"/>
      <c r="H78" s="15" t="str">
        <f>IF($A78="","",ROUND((((((B78*C78)*D78)+E78)+F78)*(1+G78)),2))</f>
        <v/>
      </c>
    </row>
    <row r="79" spans="1:8" x14ac:dyDescent="0.25">
      <c r="B79" s="11"/>
      <c r="C79" s="12"/>
      <c r="D79" s="13"/>
      <c r="E79" s="13"/>
      <c r="F79" s="13"/>
      <c r="G79" s="14"/>
      <c r="H79" s="15" t="str">
        <f>IF($A79="","",ROUND((((((B79*C79)*D79)+E79)+F79)*(1+G79)),2))</f>
        <v/>
      </c>
    </row>
    <row r="80" spans="1:8" x14ac:dyDescent="0.25">
      <c r="B80" s="11"/>
      <c r="C80" s="12"/>
      <c r="D80" s="13"/>
      <c r="E80" s="13"/>
      <c r="F80" s="13"/>
      <c r="G80" s="14"/>
      <c r="H80" s="15" t="str">
        <f>IF($A80="","",ROUND((((((B80*C80)*D80)+E80)+F80)*(1+G80)),2))</f>
        <v/>
      </c>
    </row>
    <row r="81" spans="1:8" x14ac:dyDescent="0.25">
      <c r="B81" s="11"/>
      <c r="C81" s="12"/>
      <c r="D81" s="13"/>
      <c r="E81" s="13"/>
      <c r="F81" s="13"/>
      <c r="G81" s="14"/>
      <c r="H81" s="15" t="str">
        <f>IF($A81="","",ROUND((((((B81*C81)*D81)+E81)+F81)*(1+G81)),2))</f>
        <v/>
      </c>
    </row>
    <row r="82" spans="1:8" x14ac:dyDescent="0.25">
      <c r="B82" s="11"/>
      <c r="C82" s="12"/>
      <c r="D82" s="13"/>
      <c r="E82" s="13"/>
      <c r="F82" s="13"/>
      <c r="G82" s="14"/>
      <c r="H82" s="15" t="str">
        <f>IF($A82="","",ROUND((((((B82*C82)*D82)+E82)+F82)*(1+G82)),2))</f>
        <v/>
      </c>
    </row>
    <row r="83" spans="1:8" x14ac:dyDescent="0.25">
      <c r="B83" s="11"/>
      <c r="C83" s="12"/>
      <c r="D83" s="13"/>
      <c r="E83" s="13"/>
      <c r="F83" s="13"/>
      <c r="G83" s="14"/>
      <c r="H83" s="15" t="str">
        <f>IF($A83="","",ROUND((((((B83*C83)*D83)+E83)+F83)*(1+G83)),2))</f>
        <v/>
      </c>
    </row>
    <row r="84" spans="1:8" x14ac:dyDescent="0.25">
      <c r="B84" s="11"/>
      <c r="C84" s="12"/>
      <c r="D84" s="13"/>
      <c r="E84" s="13"/>
      <c r="F84" s="13"/>
      <c r="G84" s="14"/>
      <c r="H84" s="15" t="str">
        <f>IF($A84="","",ROUND((((((B84*C84)*D84)+E84)+F84)*(1+G84)),2))</f>
        <v/>
      </c>
    </row>
    <row r="85" spans="1:8" x14ac:dyDescent="0.25">
      <c r="B85" s="11"/>
      <c r="C85" s="12"/>
      <c r="D85" s="13"/>
      <c r="E85" s="13"/>
      <c r="F85" s="13"/>
      <c r="G85" s="14"/>
      <c r="H85" s="15" t="str">
        <f>IF($A85="","",ROUND((((((B85*C85)*D85)+E85)+F85)*(1+G85)),2))</f>
        <v/>
      </c>
    </row>
    <row r="86" spans="1:8" x14ac:dyDescent="0.25">
      <c r="B86" s="11"/>
      <c r="C86" s="12"/>
      <c r="D86" s="13"/>
      <c r="E86" s="13"/>
      <c r="F86" s="13"/>
      <c r="G86" s="14"/>
      <c r="H86" s="15" t="str">
        <f>IF($A86="","",ROUND((((((B86*C86)*D86)+E86)+F86)*(1+G86)),2))</f>
        <v/>
      </c>
    </row>
    <row r="87" spans="1:8" x14ac:dyDescent="0.25">
      <c r="B87" s="11"/>
      <c r="C87" s="12"/>
      <c r="D87" s="13"/>
      <c r="E87" s="13"/>
      <c r="F87" s="13"/>
      <c r="G87" s="14"/>
      <c r="H87" s="15" t="str">
        <f>IF($A87="","",ROUND((((((B87*C87)*D87)+E87)+F87)*(1+G87)),2))</f>
        <v/>
      </c>
    </row>
    <row r="88" spans="1:8" x14ac:dyDescent="0.25">
      <c r="B88" s="11"/>
      <c r="C88" s="12"/>
      <c r="D88" s="13"/>
      <c r="E88" s="13"/>
      <c r="F88" s="13"/>
      <c r="G88" s="14"/>
      <c r="H88" s="15" t="str">
        <f>IF($A88="","",ROUND((((((B88*C88)*D88)+E88)+F88)*(1+G88)),2))</f>
        <v/>
      </c>
    </row>
    <row r="89" spans="1:8" x14ac:dyDescent="0.25">
      <c r="B89" s="11"/>
      <c r="C89" s="12"/>
      <c r="D89" s="13"/>
      <c r="E89" s="13"/>
      <c r="F89" s="13"/>
      <c r="G89" s="14"/>
      <c r="H89" s="15" t="str">
        <f>IF($A89="","",ROUND((((((B89*C89)*D89)+E89)+F89)*(1+G89)),2))</f>
        <v/>
      </c>
    </row>
    <row r="90" spans="1:8" x14ac:dyDescent="0.25">
      <c r="B90" s="11"/>
      <c r="C90" s="12"/>
      <c r="D90" s="13"/>
      <c r="E90" s="13"/>
      <c r="F90" s="13"/>
      <c r="G90" s="14"/>
      <c r="H90" s="15" t="str">
        <f>IF($A90="","",ROUND((((((B90*C90)*D90)+E90)+F90)*(1+G90)),2))</f>
        <v/>
      </c>
    </row>
    <row r="91" spans="1:8" x14ac:dyDescent="0.25">
      <c r="B91" s="11"/>
      <c r="C91" s="12"/>
      <c r="D91" s="13"/>
      <c r="E91" s="13"/>
      <c r="F91" s="13"/>
      <c r="G91" s="14"/>
      <c r="H91" s="15" t="str">
        <f>IF($A91="","",ROUND((((((B91*C91)*D91)+E91)+F91)*(1+G91)),2))</f>
        <v/>
      </c>
    </row>
    <row r="92" spans="1:8" x14ac:dyDescent="0.25">
      <c r="B92" s="11"/>
      <c r="C92" s="12"/>
      <c r="D92" s="13"/>
      <c r="E92" s="13"/>
      <c r="F92" s="13"/>
      <c r="G92" s="14"/>
      <c r="H92" s="15" t="str">
        <f>IF($A92="","",ROUND((((((B92*C92)*D92)+E92)+F92)*(1+G92)),2))</f>
        <v/>
      </c>
    </row>
    <row r="93" spans="1:8" x14ac:dyDescent="0.25">
      <c r="B93" s="11"/>
      <c r="C93" s="12"/>
      <c r="D93" s="13"/>
      <c r="E93" s="13"/>
      <c r="F93" s="13"/>
      <c r="G93" s="14"/>
      <c r="H93" s="15" t="str">
        <f>IF($A93="","",ROUND((((((B93*C93)*D93)+E93)+F93)*(1+G93)),2))</f>
        <v/>
      </c>
    </row>
    <row r="94" spans="1:8" x14ac:dyDescent="0.25">
      <c r="B94" s="11"/>
      <c r="C94" s="12"/>
      <c r="D94" s="13"/>
      <c r="E94" s="13"/>
      <c r="F94" s="13"/>
      <c r="G94" s="14"/>
      <c r="H94" s="15" t="str">
        <f>IF($A94="","",ROUND((((((B94*C94)*D94)+E94)+F94)*(1+G94)),2))</f>
        <v/>
      </c>
    </row>
    <row r="95" spans="1:8" x14ac:dyDescent="0.25">
      <c r="B95" s="11"/>
      <c r="C95" s="12"/>
      <c r="D95" s="13"/>
      <c r="E95" s="13"/>
      <c r="F95" s="13"/>
      <c r="G95" s="14"/>
      <c r="H95" s="15" t="str">
        <f>IF($A95="","",ROUND((((((B95*C95)*D95)+E95)+F95)*(1+G95)),2))</f>
        <v/>
      </c>
    </row>
    <row r="96" spans="1:8" x14ac:dyDescent="0.25">
      <c r="B96" s="11"/>
      <c r="C96" s="12"/>
      <c r="D96" s="13"/>
      <c r="E96" s="13"/>
      <c r="F96" s="13"/>
      <c r="G96" s="14"/>
      <c r="H96" s="15" t="str">
        <f>IF($A96="","",ROUND((((((B96*C96)*D96)+E96)+F96)*(1+G96)),2))</f>
        <v/>
      </c>
    </row>
    <row r="97" spans="1:8" x14ac:dyDescent="0.25">
      <c r="B97" s="11"/>
      <c r="C97" s="12"/>
      <c r="D97" s="13"/>
      <c r="E97" s="13"/>
      <c r="F97" s="13"/>
      <c r="G97" s="14"/>
      <c r="H97" s="15" t="str">
        <f>IF($A97="","",ROUND((((((B97*C97)*D97)+E97)+F97)*(1+G97)),2))</f>
        <v/>
      </c>
    </row>
    <row r="98" spans="1:8" x14ac:dyDescent="0.25">
      <c r="B98" s="11"/>
      <c r="C98" s="12"/>
      <c r="D98" s="13"/>
      <c r="E98" s="13"/>
      <c r="F98" s="13"/>
      <c r="G98" s="14"/>
      <c r="H98" s="15" t="str">
        <f>IF($A98="","",ROUND((((((B98*C98)*D98)+E98)+F98)*(1+G98)),2))</f>
        <v/>
      </c>
    </row>
    <row r="99" spans="1:8" x14ac:dyDescent="0.25">
      <c r="B99" s="11"/>
      <c r="C99" s="12"/>
      <c r="D99" s="13"/>
      <c r="E99" s="13"/>
      <c r="F99" s="13"/>
      <c r="G99" s="14"/>
      <c r="H99" s="15" t="str">
        <f>IF($A99="","",ROUND((((((B99*C99)*D99)+E99)+F99)*(1+G99)),2))</f>
        <v/>
      </c>
    </row>
    <row r="100" spans="1:8" x14ac:dyDescent="0.25">
      <c r="B100" s="11"/>
      <c r="C100" s="12"/>
      <c r="D100" s="13"/>
      <c r="E100" s="13"/>
      <c r="F100" s="13"/>
      <c r="G100" s="14"/>
      <c r="H100" s="15" t="str">
        <f>IF($A100="","",ROUND((((((B100*C100)*D100)+E100)+F100)*(1+G100)),2))</f>
        <v/>
      </c>
    </row>
    <row r="101" spans="1:8" x14ac:dyDescent="0.25">
      <c r="B101" s="11"/>
      <c r="C101" s="12"/>
      <c r="D101" s="13"/>
      <c r="E101" s="13"/>
      <c r="F101" s="13"/>
      <c r="G101" s="14"/>
      <c r="H101" s="15" t="str">
        <f>IF($A101="","",ROUND((((((B101*C101)*D101)+E101)+F101)*(1+G101)),2))</f>
        <v/>
      </c>
    </row>
    <row r="102" spans="1:8" x14ac:dyDescent="0.25">
      <c r="B102" s="11"/>
      <c r="C102" s="12"/>
      <c r="D102" s="13"/>
      <c r="E102" s="13"/>
      <c r="F102" s="13"/>
      <c r="G102" s="14"/>
      <c r="H102" s="15" t="str">
        <f>IF($A102="","",ROUND((((((B102*C102)*D102)+E102)+F102)*(1+G102)),2))</f>
        <v/>
      </c>
    </row>
    <row r="103" spans="1:8" x14ac:dyDescent="0.25">
      <c r="B103" s="11"/>
      <c r="C103" s="12"/>
      <c r="D103" s="13"/>
      <c r="E103" s="13"/>
      <c r="F103" s="13"/>
      <c r="G103" s="14"/>
      <c r="H103" s="15" t="str">
        <f>IF($A103="","",ROUND((((((B103*C103)*D103)+E103)+F103)*(1+G103)),2))</f>
        <v/>
      </c>
    </row>
    <row r="104" spans="1:8" x14ac:dyDescent="0.25">
      <c r="B104" s="11"/>
      <c r="C104" s="12"/>
      <c r="D104" s="13"/>
      <c r="E104" s="13"/>
      <c r="F104" s="13"/>
      <c r="G104" s="14"/>
      <c r="H104" s="15" t="str">
        <f>IF($A104="","",ROUND((((((B104*C104)*D104)+E104)+F104)*(1+G104)),2))</f>
        <v/>
      </c>
    </row>
    <row r="105" spans="1:8" x14ac:dyDescent="0.25">
      <c r="B105" s="11"/>
      <c r="C105" s="12"/>
      <c r="D105" s="13"/>
      <c r="E105" s="13"/>
      <c r="F105" s="13"/>
      <c r="G105" s="14"/>
      <c r="H105" s="15" t="str">
        <f>IF($A105="","",ROUND((((((B105*C105)*D105)+E105)+F105)*(1+G105)),2))</f>
        <v/>
      </c>
    </row>
    <row r="106" spans="1:8" x14ac:dyDescent="0.25">
      <c r="B106" s="11"/>
      <c r="C106" s="12"/>
      <c r="D106" s="13"/>
      <c r="E106" s="13"/>
      <c r="F106" s="13"/>
      <c r="G106" s="14"/>
      <c r="H106" s="15" t="str">
        <f>IF($A106="","",ROUND((((((B106*C106)*D106)+E106)+F106)*(1+G106)),2))</f>
        <v/>
      </c>
    </row>
    <row r="107" spans="1:8" x14ac:dyDescent="0.25">
      <c r="B107" s="11"/>
      <c r="C107" s="12"/>
      <c r="D107" s="13"/>
      <c r="E107" s="13"/>
      <c r="F107" s="13"/>
      <c r="G107" s="14"/>
      <c r="H107" s="15" t="str">
        <f>IF($A107="","",ROUND((((((B107*C107)*D107)+E107)+F107)*(1+G107)),2))</f>
        <v/>
      </c>
    </row>
    <row r="108" spans="1:8" x14ac:dyDescent="0.25">
      <c r="B108" s="11"/>
      <c r="C108" s="12"/>
      <c r="D108" s="13"/>
      <c r="E108" s="13"/>
      <c r="F108" s="13"/>
      <c r="G108" s="14"/>
      <c r="H108" s="15" t="str">
        <f>IF($A108="","",ROUND((((((B108*C108)*D108)+E108)+F108)*(1+G108)),2))</f>
        <v/>
      </c>
    </row>
    <row r="109" spans="1:8" x14ac:dyDescent="0.25">
      <c r="B109" s="11"/>
      <c r="C109" s="12"/>
      <c r="D109" s="13"/>
      <c r="E109" s="13"/>
      <c r="F109" s="13"/>
      <c r="G109" s="14"/>
      <c r="H109" s="15" t="str">
        <f>IF($A109="","",ROUND((((((B109*C109)*D109)+E109)+F109)*(1+G109)),2))</f>
        <v/>
      </c>
    </row>
    <row r="110" spans="1:8" x14ac:dyDescent="0.25">
      <c r="B110" s="11"/>
      <c r="C110" s="12"/>
      <c r="D110" s="13"/>
      <c r="E110" s="13"/>
      <c r="F110" s="13"/>
      <c r="G110" s="14"/>
      <c r="H110" s="15" t="str">
        <f>IF($A110="","",ROUND((((((B110*C110)*D110)+E110)+F110)*(1+G110)),2))</f>
        <v/>
      </c>
    </row>
    <row r="111" spans="1:8" x14ac:dyDescent="0.25">
      <c r="B111" s="11"/>
      <c r="C111" s="12"/>
      <c r="D111" s="13"/>
      <c r="E111" s="13"/>
      <c r="F111" s="13"/>
      <c r="G111" s="14"/>
      <c r="H111" s="15" t="str">
        <f>IF($A111="","",ROUND((((((B111*C111)*D111)+E111)+F111)*(1+G111)),2))</f>
        <v/>
      </c>
    </row>
    <row r="112" spans="1:8" x14ac:dyDescent="0.25">
      <c r="B112" s="11"/>
      <c r="C112" s="12"/>
      <c r="D112" s="13"/>
      <c r="E112" s="13"/>
      <c r="F112" s="13"/>
      <c r="G112" s="14"/>
      <c r="H112" s="15" t="str">
        <f>IF($A112="","",ROUND((((((B112*C112)*D112)+E112)+F112)*(1+G112)),2))</f>
        <v/>
      </c>
    </row>
    <row r="113" spans="1:8" x14ac:dyDescent="0.25">
      <c r="B113" s="11"/>
      <c r="C113" s="12"/>
      <c r="D113" s="13"/>
      <c r="E113" s="13"/>
      <c r="F113" s="13"/>
      <c r="G113" s="14"/>
      <c r="H113" s="15" t="str">
        <f>IF($A113="","",ROUND((((((B113*C113)*D113)+E113)+F113)*(1+G113)),2))</f>
        <v/>
      </c>
    </row>
    <row r="114" spans="1:8" x14ac:dyDescent="0.25">
      <c r="B114" s="11"/>
      <c r="C114" s="12"/>
      <c r="D114" s="13"/>
      <c r="E114" s="13"/>
      <c r="F114" s="13"/>
      <c r="G114" s="14"/>
      <c r="H114" s="15" t="str">
        <f>IF($A114="","",ROUND((((((B114*C114)*D114)+E114)+F114)*(1+G114)),2))</f>
        <v/>
      </c>
    </row>
    <row r="115" spans="1:8" x14ac:dyDescent="0.25">
      <c r="B115" s="11"/>
      <c r="C115" s="12"/>
      <c r="D115" s="13"/>
      <c r="E115" s="13"/>
      <c r="F115" s="13"/>
      <c r="G115" s="14"/>
      <c r="H115" s="15" t="str">
        <f>IF($A115="","",ROUND((((((B115*C115)*D115)+E115)+F115)*(1+G115)),2))</f>
        <v/>
      </c>
    </row>
    <row r="116" spans="1:8" x14ac:dyDescent="0.25">
      <c r="B116" s="11"/>
      <c r="C116" s="12"/>
      <c r="D116" s="13"/>
      <c r="E116" s="13"/>
      <c r="F116" s="13"/>
      <c r="G116" s="14"/>
      <c r="H116" s="15" t="str">
        <f>IF($A116="","",ROUND((((((B116*C116)*D116)+E116)+F116)*(1+G116)),2))</f>
        <v/>
      </c>
    </row>
    <row r="117" spans="1:8" x14ac:dyDescent="0.25">
      <c r="B117" s="11"/>
      <c r="C117" s="12"/>
      <c r="D117" s="13"/>
      <c r="E117" s="13"/>
      <c r="F117" s="13"/>
      <c r="G117" s="14"/>
      <c r="H117" s="15" t="str">
        <f>IF($A117="","",ROUND((((((B117*C117)*D117)+E117)+F117)*(1+G117)),2))</f>
        <v/>
      </c>
    </row>
    <row r="118" spans="1:8" x14ac:dyDescent="0.25">
      <c r="B118" s="11"/>
      <c r="C118" s="12"/>
      <c r="D118" s="13"/>
      <c r="E118" s="13"/>
      <c r="F118" s="13"/>
      <c r="G118" s="14"/>
      <c r="H118" s="15" t="str">
        <f>IF($A118="","",ROUND((((((B118*C118)*D118)+E118)+F118)*(1+G118)),2))</f>
        <v/>
      </c>
    </row>
    <row r="119" spans="1:8" x14ac:dyDescent="0.25">
      <c r="B119" s="11"/>
      <c r="C119" s="12"/>
      <c r="D119" s="13"/>
      <c r="E119" s="13"/>
      <c r="F119" s="13"/>
      <c r="G119" s="14"/>
      <c r="H119" s="15" t="str">
        <f>IF($A119="","",ROUND((((((B119*C119)*D119)+E119)+F119)*(1+G119)),2))</f>
        <v/>
      </c>
    </row>
    <row r="120" spans="1:8" x14ac:dyDescent="0.25">
      <c r="B120" s="11"/>
      <c r="C120" s="12"/>
      <c r="D120" s="13"/>
      <c r="E120" s="13"/>
      <c r="F120" s="13"/>
      <c r="G120" s="14"/>
      <c r="H120" s="15" t="str">
        <f>IF($A120="","",ROUND((((((B120*C120)*D120)+E120)+F120)*(1+G120)),2))</f>
        <v/>
      </c>
    </row>
    <row r="121" spans="1:8" x14ac:dyDescent="0.25">
      <c r="B121" s="11"/>
      <c r="C121" s="12"/>
      <c r="D121" s="13"/>
      <c r="E121" s="13"/>
      <c r="F121" s="13"/>
      <c r="G121" s="14"/>
      <c r="H121" s="15" t="str">
        <f>IF($A121="","",ROUND((((((B121*C121)*D121)+E121)+F121)*(1+G121)),2))</f>
        <v/>
      </c>
    </row>
    <row r="122" spans="1:8" x14ac:dyDescent="0.25">
      <c r="B122" s="11"/>
      <c r="C122" s="12"/>
      <c r="D122" s="13"/>
      <c r="E122" s="13"/>
      <c r="F122" s="13"/>
      <c r="G122" s="14"/>
      <c r="H122" s="15" t="str">
        <f>IF($A122="","",ROUND((((((B122*C122)*D122)+E122)+F122)*(1+G122)),2))</f>
        <v/>
      </c>
    </row>
    <row r="123" spans="1:8" x14ac:dyDescent="0.25">
      <c r="B123" s="11"/>
      <c r="C123" s="12"/>
      <c r="D123" s="13"/>
      <c r="E123" s="13"/>
      <c r="F123" s="13"/>
      <c r="G123" s="14"/>
      <c r="H123" s="15" t="str">
        <f>IF($A123="","",ROUND((((((B123*C123)*D123)+E123)+F123)*(1+G123)),2))</f>
        <v/>
      </c>
    </row>
    <row r="124" spans="1:8" x14ac:dyDescent="0.25">
      <c r="B124" s="11"/>
      <c r="C124" s="12"/>
      <c r="D124" s="13"/>
      <c r="E124" s="13"/>
      <c r="F124" s="13"/>
      <c r="G124" s="14"/>
      <c r="H124" s="15" t="str">
        <f>IF($A124="","",ROUND((((((B124*C124)*D124)+E124)+F124)*(1+G124)),2))</f>
        <v/>
      </c>
    </row>
    <row r="125" spans="1:8" x14ac:dyDescent="0.25">
      <c r="B125" s="11"/>
      <c r="C125" s="12"/>
      <c r="D125" s="13"/>
      <c r="E125" s="13"/>
      <c r="F125" s="13"/>
      <c r="G125" s="14"/>
      <c r="H125" s="15" t="str">
        <f>IF($A125="","",ROUND((((((B125*C125)*D125)+E125)+F125)*(1+G125)),2))</f>
        <v/>
      </c>
    </row>
    <row r="126" spans="1:8" x14ac:dyDescent="0.25">
      <c r="B126" s="11"/>
      <c r="C126" s="12"/>
      <c r="D126" s="13"/>
      <c r="E126" s="13"/>
      <c r="F126" s="13"/>
      <c r="G126" s="14"/>
      <c r="H126" s="15" t="str">
        <f>IF($A126="","",ROUND((((((B126*C126)*D126)+E126)+F126)*(1+G126)),2))</f>
        <v/>
      </c>
    </row>
    <row r="127" spans="1:8" x14ac:dyDescent="0.25">
      <c r="B127" s="11"/>
      <c r="C127" s="12"/>
      <c r="D127" s="13"/>
      <c r="E127" s="13"/>
      <c r="F127" s="13"/>
      <c r="G127" s="14"/>
      <c r="H127" s="15" t="str">
        <f>IF($A127="","",ROUND((((((B127*C127)*D127)+E127)+F127)*(1+G127)),2))</f>
        <v/>
      </c>
    </row>
    <row r="128" spans="1:8" x14ac:dyDescent="0.25">
      <c r="B128" s="11"/>
      <c r="C128" s="12"/>
      <c r="D128" s="13"/>
      <c r="E128" s="13"/>
      <c r="F128" s="13"/>
      <c r="G128" s="14"/>
      <c r="H128" s="15" t="str">
        <f>IF($A128="","",ROUND((((((B128*C128)*D128)+E128)+F128)*(1+G128)),2))</f>
        <v/>
      </c>
    </row>
    <row r="129" spans="1:8" x14ac:dyDescent="0.25">
      <c r="B129" s="11"/>
      <c r="C129" s="12"/>
      <c r="D129" s="13"/>
      <c r="E129" s="13"/>
      <c r="F129" s="13"/>
      <c r="G129" s="14"/>
      <c r="H129" s="15" t="str">
        <f>IF($A129="","",ROUND((((((B129*C129)*D129)+E129)+F129)*(1+G129)),2))</f>
        <v/>
      </c>
    </row>
    <row r="130" spans="1:8" x14ac:dyDescent="0.25">
      <c r="B130" s="11"/>
      <c r="C130" s="12"/>
      <c r="D130" s="13"/>
      <c r="E130" s="13"/>
      <c r="F130" s="13"/>
      <c r="G130" s="14"/>
      <c r="H130" s="15" t="str">
        <f>IF($A130="","",ROUND((((((B130*C130)*D130)+E130)+F130)*(1+G130)),2))</f>
        <v/>
      </c>
    </row>
    <row r="131" spans="1:8" x14ac:dyDescent="0.25">
      <c r="B131" s="11"/>
      <c r="C131" s="12"/>
      <c r="D131" s="13"/>
      <c r="E131" s="13"/>
      <c r="F131" s="13"/>
      <c r="G131" s="14"/>
      <c r="H131" s="15" t="str">
        <f>IF($A131="","",ROUND((((((B131*C131)*D131)+E131)+F131)*(1+G131)),2))</f>
        <v/>
      </c>
    </row>
    <row r="132" spans="1:8" x14ac:dyDescent="0.25">
      <c r="B132" s="11"/>
      <c r="C132" s="12"/>
      <c r="D132" s="13"/>
      <c r="E132" s="13"/>
      <c r="F132" s="13"/>
      <c r="G132" s="14"/>
      <c r="H132" s="15" t="str">
        <f>IF($A132="","",ROUND((((((B132*C132)*D132)+E132)+F132)*(1+G132)),2))</f>
        <v/>
      </c>
    </row>
    <row r="133" spans="1:8" x14ac:dyDescent="0.25">
      <c r="B133" s="11"/>
      <c r="C133" s="12"/>
      <c r="D133" s="13"/>
      <c r="E133" s="13"/>
      <c r="F133" s="13"/>
      <c r="G133" s="14"/>
      <c r="H133" s="15" t="str">
        <f>IF($A133="","",ROUND((((((B133*C133)*D133)+E133)+F133)*(1+G133)),2))</f>
        <v/>
      </c>
    </row>
    <row r="134" spans="1:8" x14ac:dyDescent="0.25">
      <c r="B134" s="11"/>
      <c r="C134" s="12"/>
      <c r="D134" s="13"/>
      <c r="E134" s="13"/>
      <c r="F134" s="13"/>
      <c r="G134" s="14"/>
      <c r="H134" s="15" t="str">
        <f>IF($A134="","",ROUND((((((B134*C134)*D134)+E134)+F134)*(1+G134)),2))</f>
        <v/>
      </c>
    </row>
    <row r="135" spans="1:8" x14ac:dyDescent="0.25">
      <c r="B135" s="11"/>
      <c r="C135" s="12"/>
      <c r="D135" s="13"/>
      <c r="E135" s="13"/>
      <c r="F135" s="13"/>
      <c r="G135" s="14"/>
      <c r="H135" s="15" t="str">
        <f>IF($A135="","",ROUND((((((B135*C135)*D135)+E135)+F135)*(1+G135)),2))</f>
        <v/>
      </c>
    </row>
    <row r="136" spans="1:8" x14ac:dyDescent="0.25">
      <c r="B136" s="11"/>
      <c r="C136" s="12"/>
      <c r="D136" s="13"/>
      <c r="E136" s="13"/>
      <c r="F136" s="13"/>
      <c r="G136" s="14"/>
      <c r="H136" s="15" t="str">
        <f>IF($A136="","",ROUND((((((B136*C136)*D136)+E136)+F136)*(1+G136)),2))</f>
        <v/>
      </c>
    </row>
    <row r="137" spans="1:8" x14ac:dyDescent="0.25">
      <c r="B137" s="11"/>
      <c r="C137" s="12"/>
      <c r="D137" s="13"/>
      <c r="E137" s="13"/>
      <c r="F137" s="13"/>
      <c r="G137" s="14"/>
      <c r="H137" s="15" t="str">
        <f>IF($A137="","",ROUND((((((B137*C137)*D137)+E137)+F137)*(1+G137)),2))</f>
        <v/>
      </c>
    </row>
    <row r="138" spans="1:8" x14ac:dyDescent="0.25">
      <c r="B138" s="11"/>
      <c r="C138" s="12"/>
      <c r="D138" s="13"/>
      <c r="E138" s="13"/>
      <c r="F138" s="13"/>
      <c r="G138" s="14"/>
      <c r="H138" s="15" t="str">
        <f>IF($A138="","",ROUND((((((B138*C138)*D138)+E138)+F138)*(1+G138)),2))</f>
        <v/>
      </c>
    </row>
    <row r="139" spans="1:8" x14ac:dyDescent="0.25">
      <c r="B139" s="11"/>
      <c r="C139" s="12"/>
      <c r="D139" s="13"/>
      <c r="E139" s="13"/>
      <c r="F139" s="13"/>
      <c r="G139" s="14"/>
      <c r="H139" s="15" t="str">
        <f>IF($A139="","",ROUND((((((B139*C139)*D139)+E139)+F139)*(1+G139)),2))</f>
        <v/>
      </c>
    </row>
    <row r="140" spans="1:8" x14ac:dyDescent="0.25">
      <c r="B140" s="11"/>
      <c r="C140" s="12"/>
      <c r="D140" s="13"/>
      <c r="E140" s="13"/>
      <c r="F140" s="13"/>
      <c r="G140" s="14"/>
      <c r="H140" s="15" t="str">
        <f>IF($A140="","",ROUND((((((B140*C140)*D140)+E140)+F140)*(1+G140)),2))</f>
        <v/>
      </c>
    </row>
    <row r="141" spans="1:8" x14ac:dyDescent="0.25">
      <c r="B141" s="11"/>
      <c r="C141" s="12"/>
      <c r="D141" s="13"/>
      <c r="E141" s="13"/>
      <c r="F141" s="13"/>
      <c r="G141" s="14"/>
      <c r="H141" s="15" t="str">
        <f>IF($A141="","",ROUND((((((B141*C141)*D141)+E141)+F141)*(1+G141)),2))</f>
        <v/>
      </c>
    </row>
    <row r="142" spans="1:8" x14ac:dyDescent="0.25">
      <c r="B142" s="11"/>
      <c r="C142" s="12"/>
      <c r="D142" s="13"/>
      <c r="E142" s="13"/>
      <c r="F142" s="13"/>
      <c r="G142" s="14"/>
      <c r="H142" s="15" t="str">
        <f>IF($A142="","",ROUND((((((B142*C142)*D142)+E142)+F142)*(1+G142)),2))</f>
        <v/>
      </c>
    </row>
    <row r="143" spans="1:8" x14ac:dyDescent="0.25">
      <c r="B143" s="11"/>
      <c r="C143" s="12"/>
      <c r="D143" s="13"/>
      <c r="E143" s="13"/>
      <c r="F143" s="13"/>
      <c r="G143" s="14"/>
      <c r="H143" s="15" t="str">
        <f>IF($A143="","",ROUND((((((B143*C143)*D143)+E143)+F143)*(1+G143)),2))</f>
        <v/>
      </c>
    </row>
    <row r="144" spans="1:8" x14ac:dyDescent="0.25">
      <c r="B144" s="11"/>
      <c r="C144" s="12"/>
      <c r="D144" s="13"/>
      <c r="E144" s="13"/>
      <c r="F144" s="13"/>
      <c r="G144" s="14"/>
      <c r="H144" s="15" t="str">
        <f>IF($A144="","",ROUND((((((B144*C144)*D144)+E144)+F144)*(1+G144)),2))</f>
        <v/>
      </c>
    </row>
    <row r="145" spans="1:8" x14ac:dyDescent="0.25">
      <c r="B145" s="11"/>
      <c r="C145" s="12"/>
      <c r="D145" s="13"/>
      <c r="E145" s="13"/>
      <c r="F145" s="13"/>
      <c r="G145" s="14"/>
      <c r="H145" s="15" t="str">
        <f>IF($A145="","",ROUND((((((B145*C145)*D145)+E145)+F145)*(1+G145)),2))</f>
        <v/>
      </c>
    </row>
    <row r="146" spans="1:8" x14ac:dyDescent="0.25">
      <c r="B146" s="11"/>
      <c r="C146" s="12"/>
      <c r="D146" s="13"/>
      <c r="E146" s="13"/>
      <c r="F146" s="13"/>
      <c r="G146" s="14"/>
      <c r="H146" s="15" t="str">
        <f>IF($A146="","",ROUND((((((B146*C146)*D146)+E146)+F146)*(1+G146)),2))</f>
        <v/>
      </c>
    </row>
    <row r="147" spans="1:8" x14ac:dyDescent="0.25">
      <c r="B147" s="11"/>
      <c r="C147" s="12"/>
      <c r="D147" s="13"/>
      <c r="E147" s="13"/>
      <c r="F147" s="13"/>
      <c r="G147" s="14"/>
      <c r="H147" s="15" t="str">
        <f>IF($A147="","",ROUND((((((B147*C147)*D147)+E147)+F147)*(1+G147)),2))</f>
        <v/>
      </c>
    </row>
    <row r="148" spans="1:8" x14ac:dyDescent="0.25">
      <c r="B148" s="11"/>
      <c r="C148" s="12"/>
      <c r="D148" s="13"/>
      <c r="E148" s="13"/>
      <c r="F148" s="13"/>
      <c r="G148" s="14"/>
      <c r="H148" s="15" t="str">
        <f>IF($A148="","",ROUND((((((B148*C148)*D148)+E148)+F148)*(1+G148)),2))</f>
        <v/>
      </c>
    </row>
    <row r="149" spans="1:8" x14ac:dyDescent="0.25">
      <c r="B149" s="11"/>
      <c r="C149" s="12"/>
      <c r="D149" s="13"/>
      <c r="E149" s="13"/>
      <c r="F149" s="13"/>
      <c r="G149" s="14"/>
      <c r="H149" s="15" t="str">
        <f>IF($A149="","",ROUND((((((B149*C149)*D149)+E149)+F149)*(1+G149)),2))</f>
        <v/>
      </c>
    </row>
    <row r="150" spans="1:8" x14ac:dyDescent="0.25">
      <c r="B150" s="11"/>
      <c r="C150" s="12"/>
      <c r="D150" s="13"/>
      <c r="E150" s="13"/>
      <c r="F150" s="13"/>
      <c r="G150" s="14"/>
      <c r="H150" s="15" t="str">
        <f>IF($A150="","",ROUND((((((B150*C150)*D150)+E150)+F150)*(1+G150)),2))</f>
        <v/>
      </c>
    </row>
    <row r="151" spans="1:8" x14ac:dyDescent="0.25">
      <c r="B151" s="11"/>
      <c r="C151" s="12"/>
      <c r="D151" s="13"/>
      <c r="E151" s="13"/>
      <c r="F151" s="13"/>
      <c r="G151" s="14"/>
      <c r="H151" s="15" t="str">
        <f>IF($A151="","",ROUND((((((B151*C151)*D151)+E151)+F151)*(1+G151)),2))</f>
        <v/>
      </c>
    </row>
    <row r="152" spans="1:8" x14ac:dyDescent="0.25">
      <c r="B152" s="11"/>
      <c r="C152" s="12"/>
      <c r="D152" s="13"/>
      <c r="E152" s="13"/>
      <c r="F152" s="13"/>
      <c r="G152" s="14"/>
      <c r="H152" s="15" t="str">
        <f>IF($A152="","",ROUND((((((B152*C152)*D152)+E152)+F152)*(1+G152)),2))</f>
        <v/>
      </c>
    </row>
    <row r="153" spans="1:8" x14ac:dyDescent="0.25">
      <c r="B153" s="11"/>
      <c r="C153" s="12"/>
      <c r="D153" s="13"/>
      <c r="E153" s="13"/>
      <c r="F153" s="13"/>
      <c r="G153" s="14"/>
      <c r="H153" s="15" t="str">
        <f>IF($A153="","",ROUND((((((B153*C153)*D153)+E153)+F153)*(1+G153)),2))</f>
        <v/>
      </c>
    </row>
    <row r="154" spans="1:8" x14ac:dyDescent="0.25">
      <c r="B154" s="11"/>
      <c r="C154" s="12"/>
      <c r="D154" s="13"/>
      <c r="E154" s="13"/>
      <c r="F154" s="13"/>
      <c r="G154" s="14"/>
      <c r="H154" s="15" t="str">
        <f>IF($A154="","",ROUND((((((B154*C154)*D154)+E154)+F154)*(1+G154)),2))</f>
        <v/>
      </c>
    </row>
    <row r="155" spans="1:8" x14ac:dyDescent="0.25">
      <c r="B155" s="11"/>
      <c r="C155" s="12"/>
      <c r="D155" s="13"/>
      <c r="E155" s="13"/>
      <c r="F155" s="13"/>
      <c r="G155" s="14"/>
      <c r="H155" s="15" t="str">
        <f>IF($A155="","",ROUND((((((B155*C155)*D155)+E155)+F155)*(1+G155)),2))</f>
        <v/>
      </c>
    </row>
    <row r="156" spans="1:8" x14ac:dyDescent="0.25">
      <c r="B156" s="11"/>
      <c r="C156" s="12"/>
      <c r="D156" s="13"/>
      <c r="E156" s="13"/>
      <c r="F156" s="13"/>
      <c r="G156" s="14"/>
      <c r="H156" s="15" t="str">
        <f>IF($A156="","",ROUND((((((B156*C156)*D156)+E156)+F156)*(1+G156)),2))</f>
        <v/>
      </c>
    </row>
    <row r="157" spans="1:8" x14ac:dyDescent="0.25">
      <c r="B157" s="11"/>
      <c r="C157" s="12"/>
      <c r="D157" s="13"/>
      <c r="E157" s="13"/>
      <c r="F157" s="13"/>
      <c r="G157" s="14"/>
      <c r="H157" s="15" t="str">
        <f>IF($A157="","",ROUND((((((B157*C157)*D157)+E157)+F157)*(1+G157)),2))</f>
        <v/>
      </c>
    </row>
    <row r="158" spans="1:8" x14ac:dyDescent="0.25">
      <c r="B158" s="11"/>
      <c r="C158" s="12"/>
      <c r="D158" s="13"/>
      <c r="E158" s="13"/>
      <c r="F158" s="13"/>
      <c r="G158" s="14"/>
      <c r="H158" s="15" t="str">
        <f>IF($A158="","",ROUND((((((B158*C158)*D158)+E158)+F158)*(1+G158)),2))</f>
        <v/>
      </c>
    </row>
    <row r="159" spans="1:8" x14ac:dyDescent="0.25">
      <c r="B159" s="11"/>
      <c r="C159" s="12"/>
      <c r="D159" s="13"/>
      <c r="E159" s="13"/>
      <c r="F159" s="13"/>
      <c r="G159" s="14"/>
      <c r="H159" s="15" t="str">
        <f>IF($A159="","",ROUND((((((B159*C159)*D159)+E159)+F159)*(1+G159)),2))</f>
        <v/>
      </c>
    </row>
    <row r="160" spans="1:8" x14ac:dyDescent="0.25">
      <c r="B160" s="11"/>
      <c r="C160" s="12"/>
      <c r="D160" s="13"/>
      <c r="E160" s="13"/>
      <c r="F160" s="13"/>
      <c r="G160" s="14"/>
      <c r="H160" s="15" t="str">
        <f>IF($A160="","",ROUND((((((B160*C160)*D160)+E160)+F160)*(1+G160)),2))</f>
        <v/>
      </c>
    </row>
    <row r="161" spans="1:8" x14ac:dyDescent="0.25">
      <c r="B161" s="11"/>
      <c r="C161" s="12"/>
      <c r="D161" s="13"/>
      <c r="E161" s="13"/>
      <c r="F161" s="13"/>
      <c r="G161" s="14"/>
      <c r="H161" s="15" t="str">
        <f>IF($A161="","",ROUND((((((B161*C161)*D161)+E161)+F161)*(1+G161)),2))</f>
        <v/>
      </c>
    </row>
    <row r="162" spans="1:8" x14ac:dyDescent="0.25">
      <c r="B162" s="11"/>
      <c r="C162" s="12"/>
      <c r="D162" s="13"/>
      <c r="E162" s="13"/>
      <c r="F162" s="13"/>
      <c r="G162" s="14"/>
      <c r="H162" s="15" t="str">
        <f>IF($A162="","",ROUND((((((B162*C162)*D162)+E162)+F162)*(1+G162)),2))</f>
        <v/>
      </c>
    </row>
    <row r="163" spans="1:8" x14ac:dyDescent="0.25">
      <c r="B163" s="11"/>
      <c r="C163" s="12"/>
      <c r="D163" s="13"/>
      <c r="E163" s="13"/>
      <c r="F163" s="13"/>
      <c r="G163" s="14"/>
      <c r="H163" s="15" t="str">
        <f>IF($A163="","",ROUND((((((B163*C163)*D163)+E163)+F163)*(1+G163)),2))</f>
        <v/>
      </c>
    </row>
    <row r="164" spans="1:8" x14ac:dyDescent="0.25">
      <c r="B164" s="11"/>
      <c r="C164" s="12"/>
      <c r="D164" s="13"/>
      <c r="E164" s="13"/>
      <c r="F164" s="13"/>
      <c r="G164" s="14"/>
      <c r="H164" s="15" t="str">
        <f>IF($A164="","",ROUND((((((B164*C164)*D164)+E164)+F164)*(1+G164)),2))</f>
        <v/>
      </c>
    </row>
    <row r="165" spans="1:8" x14ac:dyDescent="0.25">
      <c r="B165" s="11"/>
      <c r="C165" s="12"/>
      <c r="D165" s="13"/>
      <c r="E165" s="13"/>
      <c r="F165" s="13"/>
      <c r="G165" s="14"/>
      <c r="H165" s="15" t="str">
        <f>IF($A165="","",ROUND((((((B165*C165)*D165)+E165)+F165)*(1+G165)),2))</f>
        <v/>
      </c>
    </row>
    <row r="166" spans="1:8" x14ac:dyDescent="0.25">
      <c r="B166" s="11"/>
      <c r="C166" s="12"/>
      <c r="D166" s="13"/>
      <c r="E166" s="13"/>
      <c r="F166" s="13"/>
      <c r="G166" s="14"/>
      <c r="H166" s="15" t="str">
        <f>IF($A166="","",ROUND((((((B166*C166)*D166)+E166)+F166)*(1+G166)),2))</f>
        <v/>
      </c>
    </row>
    <row r="167" spans="1:8" x14ac:dyDescent="0.25">
      <c r="B167" s="11"/>
      <c r="C167" s="12"/>
      <c r="D167" s="13"/>
      <c r="E167" s="13"/>
      <c r="F167" s="13"/>
      <c r="G167" s="14"/>
      <c r="H167" s="15" t="str">
        <f>IF($A167="","",ROUND((((((B167*C167)*D167)+E167)+F167)*(1+G167)),2))</f>
        <v/>
      </c>
    </row>
    <row r="168" spans="1:8" x14ac:dyDescent="0.25">
      <c r="B168" s="11"/>
      <c r="C168" s="12"/>
      <c r="D168" s="13"/>
      <c r="E168" s="13"/>
      <c r="F168" s="13"/>
      <c r="G168" s="14"/>
      <c r="H168" s="15" t="str">
        <f>IF($A168="","",ROUND((((((B168*C168)*D168)+E168)+F168)*(1+G168)),2))</f>
        <v/>
      </c>
    </row>
    <row r="169" spans="1:8" x14ac:dyDescent="0.25">
      <c r="B169" s="11"/>
      <c r="C169" s="12"/>
      <c r="D169" s="13"/>
      <c r="E169" s="13"/>
      <c r="F169" s="13"/>
      <c r="G169" s="14"/>
      <c r="H169" s="15" t="str">
        <f>IF($A169="","",ROUND((((((B169*C169)*D169)+E169)+F169)*(1+G169)),2))</f>
        <v/>
      </c>
    </row>
    <row r="170" spans="1:8" x14ac:dyDescent="0.25">
      <c r="B170" s="11"/>
      <c r="C170" s="12"/>
      <c r="D170" s="13"/>
      <c r="E170" s="13"/>
      <c r="F170" s="13"/>
      <c r="G170" s="14"/>
      <c r="H170" s="15" t="str">
        <f>IF($A170="","",ROUND((((((B170*C170)*D170)+E170)+F170)*(1+G170)),2))</f>
        <v/>
      </c>
    </row>
    <row r="171" spans="1:8" x14ac:dyDescent="0.25">
      <c r="B171" s="11"/>
      <c r="C171" s="12"/>
      <c r="D171" s="13"/>
      <c r="E171" s="13"/>
      <c r="F171" s="13"/>
      <c r="G171" s="14"/>
      <c r="H171" s="15" t="str">
        <f>IF($A171="","",ROUND((((((B171*C171)*D171)+E171)+F171)*(1+G171)),2))</f>
        <v/>
      </c>
    </row>
    <row r="172" spans="1:8" x14ac:dyDescent="0.25">
      <c r="B172" s="11"/>
      <c r="C172" s="12"/>
      <c r="D172" s="13"/>
      <c r="E172" s="13"/>
      <c r="F172" s="13"/>
      <c r="G172" s="14"/>
      <c r="H172" s="15" t="str">
        <f>IF($A172="","",ROUND((((((B172*C172)*D172)+E172)+F172)*(1+G172)),2))</f>
        <v/>
      </c>
    </row>
    <row r="173" spans="1:8" x14ac:dyDescent="0.25">
      <c r="B173" s="11"/>
      <c r="C173" s="12"/>
      <c r="D173" s="13"/>
      <c r="E173" s="13"/>
      <c r="F173" s="13"/>
      <c r="G173" s="14"/>
      <c r="H173" s="15" t="str">
        <f>IF($A173="","",ROUND((((((B173*C173)*D173)+E173)+F173)*(1+G173)),2))</f>
        <v/>
      </c>
    </row>
    <row r="174" spans="1:8" x14ac:dyDescent="0.25">
      <c r="B174" s="11"/>
      <c r="C174" s="12"/>
      <c r="D174" s="13"/>
      <c r="E174" s="13"/>
      <c r="F174" s="13"/>
      <c r="G174" s="14"/>
      <c r="H174" s="15" t="str">
        <f>IF($A174="","",ROUND((((((B174*C174)*D174)+E174)+F174)*(1+G174)),2))</f>
        <v/>
      </c>
    </row>
    <row r="175" spans="1:8" x14ac:dyDescent="0.25">
      <c r="B175" s="11"/>
      <c r="C175" s="12"/>
      <c r="D175" s="13"/>
      <c r="E175" s="13"/>
      <c r="F175" s="13"/>
      <c r="G175" s="14"/>
      <c r="H175" s="15" t="str">
        <f>IF($A175="","",ROUND((((((B175*C175)*D175)+E175)+F175)*(1+G175)),2))</f>
        <v/>
      </c>
    </row>
    <row r="176" spans="1:8" x14ac:dyDescent="0.25">
      <c r="B176" s="11"/>
      <c r="C176" s="12"/>
      <c r="D176" s="13"/>
      <c r="E176" s="13"/>
      <c r="F176" s="13"/>
      <c r="G176" s="14"/>
      <c r="H176" s="15" t="str">
        <f>IF($A176="","",ROUND((((((B176*C176)*D176)+E176)+F176)*(1+G176)),2))</f>
        <v/>
      </c>
    </row>
    <row r="177" spans="1:8" x14ac:dyDescent="0.25">
      <c r="B177" s="11"/>
      <c r="C177" s="12"/>
      <c r="D177" s="13"/>
      <c r="E177" s="13"/>
      <c r="F177" s="13"/>
      <c r="G177" s="14"/>
      <c r="H177" s="15" t="str">
        <f>IF($A177="","",ROUND((((((B177*C177)*D177)+E177)+F177)*(1+G177)),2))</f>
        <v/>
      </c>
    </row>
    <row r="178" spans="1:8" x14ac:dyDescent="0.25">
      <c r="B178" s="11"/>
      <c r="C178" s="12"/>
      <c r="D178" s="13"/>
      <c r="E178" s="13"/>
      <c r="F178" s="13"/>
      <c r="G178" s="14"/>
      <c r="H178" s="15" t="str">
        <f>IF($A178="","",ROUND((((((B178*C178)*D178)+E178)+F178)*(1+G178)),2))</f>
        <v/>
      </c>
    </row>
    <row r="179" spans="1:8" x14ac:dyDescent="0.25">
      <c r="B179" s="11"/>
      <c r="C179" s="12"/>
      <c r="D179" s="13"/>
      <c r="E179" s="13"/>
      <c r="F179" s="13"/>
      <c r="G179" s="14"/>
      <c r="H179" s="15" t="str">
        <f>IF($A179="","",ROUND((((((B179*C179)*D179)+E179)+F179)*(1+G179)),2))</f>
        <v/>
      </c>
    </row>
    <row r="180" spans="1:8" x14ac:dyDescent="0.25">
      <c r="B180" s="11"/>
      <c r="C180" s="12"/>
      <c r="D180" s="13"/>
      <c r="E180" s="13"/>
      <c r="F180" s="13"/>
      <c r="G180" s="14"/>
      <c r="H180" s="15" t="str">
        <f>IF($A180="","",ROUND((((((B180*C180)*D180)+E180)+F180)*(1+G180)),2))</f>
        <v/>
      </c>
    </row>
    <row r="181" spans="1:8" x14ac:dyDescent="0.25">
      <c r="B181" s="11"/>
      <c r="C181" s="12"/>
      <c r="D181" s="13"/>
      <c r="E181" s="13"/>
      <c r="F181" s="13"/>
      <c r="G181" s="14"/>
      <c r="H181" s="15" t="str">
        <f>IF($A181="","",ROUND((((((B181*C181)*D181)+E181)+F181)*(1+G181)),2))</f>
        <v/>
      </c>
    </row>
    <row r="182" spans="1:8" x14ac:dyDescent="0.25">
      <c r="B182" s="11"/>
      <c r="C182" s="12"/>
      <c r="D182" s="13"/>
      <c r="E182" s="13"/>
      <c r="F182" s="13"/>
      <c r="G182" s="14"/>
      <c r="H182" s="15" t="str">
        <f>IF($A182="","",ROUND((((((B182*C182)*D182)+E182)+F182)*(1+G182)),2))</f>
        <v/>
      </c>
    </row>
    <row r="183" spans="1:8" x14ac:dyDescent="0.25">
      <c r="B183" s="11"/>
      <c r="C183" s="12"/>
      <c r="D183" s="13"/>
      <c r="E183" s="13"/>
      <c r="F183" s="13"/>
      <c r="G183" s="14"/>
      <c r="H183" s="15" t="str">
        <f>IF($A183="","",ROUND((((((B183*C183)*D183)+E183)+F183)*(1+G183)),2))</f>
        <v/>
      </c>
    </row>
    <row r="184" spans="1:8" x14ac:dyDescent="0.25">
      <c r="B184" s="11"/>
      <c r="C184" s="12"/>
      <c r="D184" s="13"/>
      <c r="E184" s="13"/>
      <c r="F184" s="13"/>
      <c r="G184" s="14"/>
      <c r="H184" s="15" t="str">
        <f>IF($A184="","",ROUND((((((B184*C184)*D184)+E184)+F184)*(1+G184)),2))</f>
        <v/>
      </c>
    </row>
    <row r="185" spans="1:8" x14ac:dyDescent="0.25">
      <c r="B185" s="11"/>
      <c r="C185" s="12"/>
      <c r="D185" s="13"/>
      <c r="E185" s="13"/>
      <c r="F185" s="13"/>
      <c r="G185" s="14"/>
      <c r="H185" s="15" t="str">
        <f>IF($A185="","",ROUND((((((B185*C185)*D185)+E185)+F185)*(1+G185)),2))</f>
        <v/>
      </c>
    </row>
    <row r="186" spans="1:8" x14ac:dyDescent="0.25">
      <c r="B186" s="11"/>
      <c r="C186" s="12"/>
      <c r="D186" s="13"/>
      <c r="E186" s="13"/>
      <c r="F186" s="13"/>
      <c r="G186" s="14"/>
      <c r="H186" s="15" t="str">
        <f>IF($A186="","",ROUND((((((B186*C186)*D186)+E186)+F186)*(1+G186)),2))</f>
        <v/>
      </c>
    </row>
    <row r="187" spans="1:8" x14ac:dyDescent="0.25">
      <c r="B187" s="11"/>
      <c r="C187" s="12"/>
      <c r="D187" s="13"/>
      <c r="E187" s="13"/>
      <c r="F187" s="13"/>
      <c r="G187" s="14"/>
      <c r="H187" s="15" t="str">
        <f>IF($A187="","",ROUND((((((B187*C187)*D187)+E187)+F187)*(1+G187)),2))</f>
        <v/>
      </c>
    </row>
    <row r="188" spans="1:8" x14ac:dyDescent="0.25">
      <c r="B188" s="11"/>
      <c r="C188" s="12"/>
      <c r="D188" s="13"/>
      <c r="E188" s="13"/>
      <c r="F188" s="13"/>
      <c r="G188" s="14"/>
      <c r="H188" s="15" t="str">
        <f>IF($A188="","",ROUND((((((B188*C188)*D188)+E188)+F188)*(1+G188)),2))</f>
        <v/>
      </c>
    </row>
    <row r="189" spans="1:8" x14ac:dyDescent="0.25">
      <c r="B189" s="11"/>
      <c r="C189" s="12"/>
      <c r="D189" s="13"/>
      <c r="E189" s="13"/>
      <c r="F189" s="13"/>
      <c r="G189" s="14"/>
      <c r="H189" s="15" t="str">
        <f>IF($A189="","",ROUND((((((B189*C189)*D189)+E189)+F189)*(1+G189)),2))</f>
        <v/>
      </c>
    </row>
    <row r="190" spans="1:8" x14ac:dyDescent="0.25">
      <c r="B190" s="11"/>
      <c r="C190" s="12"/>
      <c r="D190" s="13"/>
      <c r="E190" s="13"/>
      <c r="F190" s="13"/>
      <c r="G190" s="14"/>
      <c r="H190" s="15" t="str">
        <f>IF($A190="","",ROUND((((((B190*C190)*D190)+E190)+F190)*(1+G190)),2))</f>
        <v/>
      </c>
    </row>
    <row r="191" spans="1:8" x14ac:dyDescent="0.25">
      <c r="B191" s="11"/>
      <c r="C191" s="12"/>
      <c r="D191" s="13"/>
      <c r="E191" s="13"/>
      <c r="F191" s="13"/>
      <c r="G191" s="14"/>
      <c r="H191" s="15" t="str">
        <f>IF($A191="","",ROUND((((((B191*C191)*D191)+E191)+F191)*(1+G191)),2))</f>
        <v/>
      </c>
    </row>
    <row r="192" spans="1:8" x14ac:dyDescent="0.25">
      <c r="B192" s="11"/>
      <c r="C192" s="12"/>
      <c r="D192" s="13"/>
      <c r="E192" s="13"/>
      <c r="F192" s="13"/>
      <c r="G192" s="14"/>
      <c r="H192" s="15" t="str">
        <f>IF($A192="","",ROUND((((((B192*C192)*D192)+E192)+F192)*(1+G192)),2))</f>
        <v/>
      </c>
    </row>
    <row r="193" spans="1:8" x14ac:dyDescent="0.25">
      <c r="B193" s="11"/>
      <c r="C193" s="12"/>
      <c r="D193" s="13"/>
      <c r="E193" s="13"/>
      <c r="F193" s="13"/>
      <c r="G193" s="14"/>
      <c r="H193" s="15" t="str">
        <f>IF($A193="","",ROUND((((((B193*C193)*D193)+E193)+F193)*(1+G193)),2))</f>
        <v/>
      </c>
    </row>
    <row r="194" spans="1:8" x14ac:dyDescent="0.25">
      <c r="B194" s="11"/>
      <c r="C194" s="12"/>
      <c r="D194" s="13"/>
      <c r="E194" s="13"/>
      <c r="F194" s="13"/>
      <c r="G194" s="14"/>
      <c r="H194" s="15" t="str">
        <f>IF($A194="","",ROUND((((((B194*C194)*D194)+E194)+F194)*(1+G194)),2))</f>
        <v/>
      </c>
    </row>
    <row r="195" spans="1:8" x14ac:dyDescent="0.25">
      <c r="B195" s="11"/>
      <c r="C195" s="12"/>
      <c r="D195" s="13"/>
      <c r="E195" s="13"/>
      <c r="F195" s="13"/>
      <c r="G195" s="14"/>
      <c r="H195" s="15" t="str">
        <f>IF($A195="","",ROUND((((((B195*C195)*D195)+E195)+F195)*(1+G195)),2))</f>
        <v/>
      </c>
    </row>
    <row r="196" spans="1:8" x14ac:dyDescent="0.25">
      <c r="B196" s="11"/>
      <c r="C196" s="12"/>
      <c r="D196" s="13"/>
      <c r="E196" s="13"/>
      <c r="F196" s="13"/>
      <c r="G196" s="14"/>
      <c r="H196" s="15" t="str">
        <f>IF($A196="","",ROUND((((((B196*C196)*D196)+E196)+F196)*(1+G196)),2))</f>
        <v/>
      </c>
    </row>
    <row r="197" spans="1:8" x14ac:dyDescent="0.25">
      <c r="B197" s="11"/>
      <c r="C197" s="12"/>
      <c r="D197" s="13"/>
      <c r="E197" s="13"/>
      <c r="F197" s="13"/>
      <c r="G197" s="14"/>
      <c r="H197" s="15" t="str">
        <f>IF($A197="","",ROUND((((((B197*C197)*D197)+E197)+F197)*(1+G197)),2))</f>
        <v/>
      </c>
    </row>
    <row r="198" spans="1:8" x14ac:dyDescent="0.25">
      <c r="B198" s="11"/>
      <c r="C198" s="12"/>
      <c r="D198" s="13"/>
      <c r="E198" s="13"/>
      <c r="F198" s="13"/>
      <c r="G198" s="14"/>
      <c r="H198" s="15" t="str">
        <f>IF($A198="","",ROUND((((((B198*C198)*D198)+E198)+F198)*(1+G198)),2))</f>
        <v/>
      </c>
    </row>
    <row r="199" spans="1:8" x14ac:dyDescent="0.25">
      <c r="B199" s="11"/>
      <c r="C199" s="12"/>
      <c r="D199" s="13"/>
      <c r="E199" s="13"/>
      <c r="F199" s="13"/>
      <c r="G199" s="14"/>
      <c r="H199" s="15" t="str">
        <f>IF($A199="","",ROUND((((((B199*C199)*D199)+E199)+F199)*(1+G199)),2))</f>
        <v/>
      </c>
    </row>
    <row r="200" spans="1:8" x14ac:dyDescent="0.25">
      <c r="B200" s="11"/>
      <c r="C200" s="12"/>
      <c r="D200" s="13"/>
      <c r="E200" s="13"/>
      <c r="F200" s="13"/>
      <c r="G200" s="14"/>
      <c r="H200" s="15" t="str">
        <f>IF($A200="","",ROUND((((((B200*C200)*D200)+E200)+F200)*(1+G200)),2))</f>
        <v/>
      </c>
    </row>
    <row r="201" spans="1:8" x14ac:dyDescent="0.25">
      <c r="B201" s="11"/>
      <c r="C201" s="12"/>
      <c r="D201" s="13"/>
      <c r="E201" s="13"/>
      <c r="F201" s="13"/>
      <c r="G201" s="14"/>
      <c r="H201" s="15" t="str">
        <f>IF($A201="","",ROUND((((((B201*C201)*D201)+E201)+F201)*(1+G201)),2))</f>
        <v/>
      </c>
    </row>
  </sheetData>
  <autoFilter ref="A1:H1"/>
  <dataValidations count="6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25</v>
      </c>
      <c r="B1" s="16" t="s">
        <v>26</v>
      </c>
      <c r="C1" s="16" t="s">
        <v>27</v>
      </c>
    </row>
    <row r="2" spans="1:3" x14ac:dyDescent="0.25">
      <c r="A2" s="17" t="s">
        <v>28</v>
      </c>
      <c r="B2" s="18"/>
      <c r="C2" s="18"/>
    </row>
    <row r="3" spans="1:2" x14ac:dyDescent="0.25">
      <c r="A3" t="s">
        <v>29</v>
      </c>
      <c r="B3" s="19">
        <v>0.35</v>
      </c>
    </row>
    <row r="4" spans="1:3" x14ac:dyDescent="0.25">
      <c r="A4" s="17" t="s">
        <v>30</v>
      </c>
      <c r="B4" s="18"/>
      <c r="C4" s="18"/>
    </row>
    <row r="5" spans="1:2" x14ac:dyDescent="0.25">
      <c r="A5" t="s">
        <v>31</v>
      </c>
      <c r="B5" s="20">
        <f>SUM('Tasks'!$H$2:$H$201)</f>
        <v>4586.1</v>
      </c>
    </row>
    <row r="6" spans="1:2" x14ac:dyDescent="0.25">
      <c r="A6" t="s">
        <v>32</v>
      </c>
      <c r="B6" s="20">
        <f>CEILING(('Bid'!$B$5*(1+'Bid'!$B$3)),50)</f>
        <v>6200</v>
      </c>
    </row>
    <row r="7" spans="1:2" x14ac:dyDescent="0.25">
      <c r="A7" t="s">
        <v>33</v>
      </c>
      <c r="B7" s="20">
        <f>('Bid'!$B$6-'Bid'!$B$5)</f>
        <v>1613.8999999999996</v>
      </c>
    </row>
    <row r="8" spans="1:2" x14ac:dyDescent="0.25">
      <c r="A8" t="s">
        <v>34</v>
      </c>
      <c r="B8" s="21">
        <f>IFERROR(('Bid'!$B$7/'Bid'!$B$6),0)</f>
        <v>0.26030645161290317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Tasks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