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y plan" state="visible" r:id="rId5"/>
    <sheet sheetId="3" name="Open to buy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<sst xmlns="http://schemas.openxmlformats.org/spreadsheetml/2006/main" count="54" uniqueCount="48">
  <si>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Toy Store Seasonal Buying Planner</t>
  </si>
  <si>
    <t>A free seasonal buying planner for toy stores: plan holiday buys by item with open-to-buy and sell-through in Google Sheets or Excel.</t>
  </si>
  <si>
    <t>Quick start</t>
  </si>
  <si>
    <t>Open the Buy plan tab and replace the sample rows with your own — one row per entry. Formulas fill in automatically for new rows.</t>
  </si>
  <si>
    <t>Holiday is most of a toy store's year: lean into last year's 85%+ sellers and cut the slow ones.</t>
  </si>
  <si>
    <t>Open to buy is budget minus committed buys; hold some back for mid-season reorders.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</si>
  <si>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</si>
  <si>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</si>
  <si>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</si>
  <si>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</si>
  <si>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</si>
  <si>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</si>
  <si>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</si>
  <si>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</si>
  <si>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</si>
  <si>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Season</t>
  </si>
  <si>
    <t>Last year units bought</t>
  </si>
  <si>
    <t>Last year units sold</t>
  </si>
  <si>
    <t>Units to buy</t>
  </si>
  <si>
    <t>Unit cost</t>
  </si>
  <si>
    <t>Retail</t>
  </si>
  <si>
    <t>Last year sell-through</t>
  </si>
  <si>
    <t>Buy cost</t>
  </si>
  <si>
    <t>Retail value</t>
  </si>
  <si>
    <t>Margin</t>
  </si>
  <si>
    <t>Family board game: Ticket to Ride</t>
  </si>
  <si>
    <t>Games and puzzles</t>
  </si>
  <si>
    <t>Holiday</t>
  </si>
  <si>
    <t>1000-piece puzzles (assorted)</t>
  </si>
  <si>
    <t>Magnetic tiles 100 pc</t>
  </si>
  <si>
    <t>Building sets</t>
  </si>
  <si>
    <t>Jellycat plush (assorted)</t>
  </si>
  <si>
    <t>Plush</t>
  </si>
  <si>
    <t>Kids craft kits</t>
  </si>
  <si>
    <t>Arts and crafts</t>
  </si>
  <si>
    <t>Back to school</t>
  </si>
  <si>
    <t>Bubble machines</t>
  </si>
  <si>
    <t>Outdoor play</t>
  </si>
  <si>
    <t>Summer</t>
  </si>
  <si>
    <t>Value</t>
  </si>
  <si>
    <t>Notes</t>
  </si>
  <si>
    <t>Budget</t>
  </si>
  <si>
    <t>Season buying budget</t>
  </si>
  <si>
    <t>From your sales plan for the season.</t>
  </si>
  <si>
    <t>Open to buy</t>
  </si>
  <si>
    <t>Committed</t>
  </si>
  <si>
    <t>Negative means the plan is over budget.</t>
  </si>
  <si>
    <t>Retail value of buy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</si>
</sst>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25" customWidth="1"/>
    <col min="5" max="5" width="23" customWidth="1"/>
    <col min="6" max="6" width="15" customWidth="1"/>
    <col min="7" max="8" width="14" customWidth="1"/>
    <col min="9" max="9" width="25" customWidth="1"/>
    <col min="10" max="10" width="14" customWidth="1"/>
    <col min="11" max="11" width="15" customWidth="1"/>
    <col min="12" max="12" width="11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48</v>
      </c>
      <c r="E2" s="11">
        <v>46</v>
      </c>
      <c r="F2" s="11">
        <v>60</v>
      </c>
      <c r="G2" s="12">
        <v>28</v>
      </c>
      <c r="H2" s="12">
        <v>54.99</v>
      </c>
      <c r="I2" s="13">
        <f>IF($A2="","",IFERROR((E2/D2),0))</f>
        <v>0.9583333333333334</v>
      </c>
      <c r="J2" s="14">
        <f>IF($A2="","",(F2*G2))</f>
        <v>1680</v>
      </c>
      <c r="K2" s="14">
        <f>IF($A2="","",(F2*H2))</f>
        <v>3299.4</v>
      </c>
      <c r="L2" s="13">
        <f>IF($A2="","",IFERROR(((H2-G2)/H2),0))</f>
        <v>0.49081651209310784</v>
      </c>
    </row>
    <row r="3" spans="1:12" x14ac:dyDescent="0.25">
      <c r="A3" t="s">
        <v>28</v>
      </c>
      <c r="B3" t="s">
        <v>26</v>
      </c>
      <c r="C3" t="s">
        <v>27</v>
      </c>
      <c r="D3" s="11">
        <v>120</v>
      </c>
      <c r="E3" s="11">
        <v>88</v>
      </c>
      <c r="F3" s="11">
        <v>100</v>
      </c>
      <c r="G3" s="12">
        <v>9</v>
      </c>
      <c r="H3" s="12">
        <v>21.99</v>
      </c>
      <c r="I3" s="13">
        <f>IF($A3="","",IFERROR((E3/D3),0))</f>
        <v>0.7333333333333333</v>
      </c>
      <c r="J3" s="14">
        <f>IF($A3="","",(F3*G3))</f>
        <v>900</v>
      </c>
      <c r="K3" s="14">
        <f>IF($A3="","",(F3*H3))</f>
        <v>2199</v>
      </c>
      <c r="L3" s="13">
        <f>IF($A3="","",IFERROR(((H3-G3)/H3),0))</f>
        <v>0.5907230559345157</v>
      </c>
    </row>
    <row r="4" spans="1:12" x14ac:dyDescent="0.25">
      <c r="A4" t="s">
        <v>29</v>
      </c>
      <c r="B4" t="s">
        <v>30</v>
      </c>
      <c r="C4" t="s">
        <v>27</v>
      </c>
      <c r="D4" s="11">
        <v>40</v>
      </c>
      <c r="E4" s="11">
        <v>40</v>
      </c>
      <c r="F4" s="11">
        <v>60</v>
      </c>
      <c r="G4" s="12">
        <v>62</v>
      </c>
      <c r="H4" s="12">
        <v>119.99</v>
      </c>
      <c r="I4" s="13">
        <f>IF($A4="","",IFERROR((E4/D4),0))</f>
        <v>1</v>
      </c>
      <c r="J4" s="14">
        <f>IF($A4="","",(F4*G4))</f>
        <v>3720</v>
      </c>
      <c r="K4" s="14">
        <f>IF($A4="","",(F4*H4))</f>
        <v>7199.4</v>
      </c>
      <c r="L4" s="13">
        <f>IF($A4="","",IFERROR(((H4-G4)/H4),0))</f>
        <v>0.48329027418951576</v>
      </c>
    </row>
    <row r="5" spans="1:12" x14ac:dyDescent="0.25">
      <c r="A5" t="s">
        <v>31</v>
      </c>
      <c r="B5" t="s">
        <v>32</v>
      </c>
      <c r="C5" t="s">
        <v>27</v>
      </c>
      <c r="D5" s="11">
        <v>150</v>
      </c>
      <c r="E5" s="11">
        <v>141</v>
      </c>
      <c r="F5" s="11">
        <v>180</v>
      </c>
      <c r="G5" s="12">
        <v>14</v>
      </c>
      <c r="H5" s="12">
        <v>29.99</v>
      </c>
      <c r="I5" s="13">
        <f>IF($A5="","",IFERROR((E5/D5),0))</f>
        <v>0.94</v>
      </c>
      <c r="J5" s="14">
        <f>IF($A5="","",(F5*G5))</f>
        <v>2520</v>
      </c>
      <c r="K5" s="14">
        <f>IF($A5="","",(F5*H5))</f>
        <v>5398.2</v>
      </c>
      <c r="L5" s="13">
        <f>IF($A5="","",IFERROR(((H5-G5)/H5),0))</f>
        <v>0.5331777259086362</v>
      </c>
    </row>
    <row r="6" spans="1:12" x14ac:dyDescent="0.25">
      <c r="A6" t="s">
        <v>33</v>
      </c>
      <c r="B6" t="s">
        <v>34</v>
      </c>
      <c r="C6" t="s">
        <v>35</v>
      </c>
      <c r="D6" s="11">
        <v>80</v>
      </c>
      <c r="E6" s="11">
        <v>41</v>
      </c>
      <c r="F6" s="11">
        <v>50</v>
      </c>
      <c r="G6" s="12">
        <v>11</v>
      </c>
      <c r="H6" s="12">
        <v>24.99</v>
      </c>
      <c r="I6" s="13">
        <f>IF($A6="","",IFERROR((E6/D6),0))</f>
        <v>0.5125</v>
      </c>
      <c r="J6" s="14">
        <f>IF($A6="","",(F6*G6))</f>
        <v>550</v>
      </c>
      <c r="K6" s="14">
        <f>IF($A6="","",(F6*H6))</f>
        <v>1249.5</v>
      </c>
      <c r="L6" s="13">
        <f>IF($A6="","",IFERROR(((H6-G6)/H6),0))</f>
        <v>0.5598239295718287</v>
      </c>
    </row>
    <row r="7" spans="1:12" x14ac:dyDescent="0.25">
      <c r="A7" t="s">
        <v>36</v>
      </c>
      <c r="B7" t="s">
        <v>37</v>
      </c>
      <c r="C7" t="s">
        <v>38</v>
      </c>
      <c r="D7" s="11">
        <v>60</v>
      </c>
      <c r="E7" s="11">
        <v>52</v>
      </c>
      <c r="F7" s="11">
        <v>60</v>
      </c>
      <c r="G7" s="12">
        <v>9.5</v>
      </c>
      <c r="H7" s="12">
        <v>19.99</v>
      </c>
      <c r="I7" s="13">
        <f>IF($A7="","",IFERROR((E7/D7),0))</f>
        <v>0.8666666666666667</v>
      </c>
      <c r="J7" s="14">
        <f>IF($A7="","",(F7*G7))</f>
        <v>570</v>
      </c>
      <c r="K7" s="14">
        <f>IF($A7="","",(F7*H7))</f>
        <v>1199.3999999999999</v>
      </c>
      <c r="L7" s="13">
        <f>IF($A7="","",IFERROR(((H7-G7)/H7),0))</f>
        <v>0.5247623811905953</v>
      </c>
    </row>
    <row r="8" spans="1:12" x14ac:dyDescent="0.25">
      <c r="D8" s="11"/>
      <c r="E8" s="11"/>
      <c r="F8" s="11"/>
      <c r="G8" s="12"/>
      <c r="H8" s="12"/>
      <c r="I8" s="13" t="str">
        <f>IF($A8="","",IFERROR((E8/D8),0))</f>
        <v/>
      </c>
      <c r="J8" s="14" t="str">
        <f>IF($A8="","",(F8*G8))</f>
        <v/>
      </c>
      <c r="K8" s="14" t="str">
        <f>IF($A8="","",(F8*H8))</f>
        <v/>
      </c>
      <c r="L8" s="13" t="str">
        <f>IF($A8="","",IFERROR(((H8-G8)/H8),0))</f>
        <v/>
      </c>
    </row>
    <row r="9" spans="1:12" x14ac:dyDescent="0.25">
      <c r="D9" s="11"/>
      <c r="E9" s="11"/>
      <c r="F9" s="11"/>
      <c r="G9" s="12"/>
      <c r="H9" s="12"/>
      <c r="I9" s="13" t="str">
        <f>IF($A9="","",IFERROR((E9/D9),0))</f>
        <v/>
      </c>
      <c r="J9" s="14" t="str">
        <f>IF($A9="","",(F9*G9))</f>
        <v/>
      </c>
      <c r="K9" s="14" t="str">
        <f>IF($A9="","",(F9*H9))</f>
        <v/>
      </c>
      <c r="L9" s="13" t="str">
        <f>IF($A9="","",IFERROR(((H9-G9)/H9),0))</f>
        <v/>
      </c>
    </row>
    <row r="10" spans="1:12" x14ac:dyDescent="0.25">
      <c r="D10" s="11"/>
      <c r="E10" s="11"/>
      <c r="F10" s="11"/>
      <c r="G10" s="12"/>
      <c r="H10" s="12"/>
      <c r="I10" s="13" t="str">
        <f>IF($A10="","",IFERROR((E10/D10),0))</f>
        <v/>
      </c>
      <c r="J10" s="14" t="str">
        <f>IF($A10="","",(F10*G10))</f>
        <v/>
      </c>
      <c r="K10" s="14" t="str">
        <f>IF($A10="","",(F10*H10))</f>
        <v/>
      </c>
      <c r="L10" s="13" t="str">
        <f>IF($A10="","",IFERROR(((H10-G10)/H10),0))</f>
        <v/>
      </c>
    </row>
    <row r="11" spans="1:12" x14ac:dyDescent="0.25">
      <c r="D11" s="11"/>
      <c r="E11" s="11"/>
      <c r="F11" s="11"/>
      <c r="G11" s="12"/>
      <c r="H11" s="12"/>
      <c r="I11" s="13" t="str">
        <f>IF($A11="","",IFERROR((E11/D11),0))</f>
        <v/>
      </c>
      <c r="J11" s="14" t="str">
        <f>IF($A11="","",(F11*G11))</f>
        <v/>
      </c>
      <c r="K11" s="14" t="str">
        <f>IF($A11="","",(F11*H11))</f>
        <v/>
      </c>
      <c r="L11" s="13" t="str">
        <f>IF($A11="","",IFERROR(((H11-G11)/H11),0))</f>
        <v/>
      </c>
    </row>
    <row r="12" spans="1:12" x14ac:dyDescent="0.25">
      <c r="D12" s="11"/>
      <c r="E12" s="11"/>
      <c r="F12" s="11"/>
      <c r="G12" s="12"/>
      <c r="H12" s="12"/>
      <c r="I12" s="13" t="str">
        <f>IF($A12="","",IFERROR((E12/D12),0))</f>
        <v/>
      </c>
      <c r="J12" s="14" t="str">
        <f>IF($A12="","",(F12*G12))</f>
        <v/>
      </c>
      <c r="K12" s="14" t="str">
        <f>IF($A12="","",(F12*H12))</f>
        <v/>
      </c>
      <c r="L12" s="13" t="str">
        <f>IF($A12="","",IFERROR(((H12-G12)/H12),0))</f>
        <v/>
      </c>
    </row>
    <row r="13" spans="1:12" x14ac:dyDescent="0.25">
      <c r="D13" s="11"/>
      <c r="E13" s="11"/>
      <c r="F13" s="11"/>
      <c r="G13" s="12"/>
      <c r="H13" s="12"/>
      <c r="I13" s="13" t="str">
        <f>IF($A13="","",IFERROR((E13/D13),0))</f>
        <v/>
      </c>
      <c r="J13" s="14" t="str">
        <f>IF($A13="","",(F13*G13))</f>
        <v/>
      </c>
      <c r="K13" s="14" t="str">
        <f>IF($A13="","",(F13*H13))</f>
        <v/>
      </c>
      <c r="L13" s="13" t="str">
        <f>IF($A13="","",IFERROR(((H13-G13)/H13),0))</f>
        <v/>
      </c>
    </row>
    <row r="14" spans="1:12" x14ac:dyDescent="0.25">
      <c r="D14" s="11"/>
      <c r="E14" s="11"/>
      <c r="F14" s="11"/>
      <c r="G14" s="12"/>
      <c r="H14" s="12"/>
      <c r="I14" s="13" t="str">
        <f>IF($A14="","",IFERROR((E14/D14),0))</f>
        <v/>
      </c>
      <c r="J14" s="14" t="str">
        <f>IF($A14="","",(F14*G14))</f>
        <v/>
      </c>
      <c r="K14" s="14" t="str">
        <f>IF($A14="","",(F14*H14))</f>
        <v/>
      </c>
      <c r="L14" s="13" t="str">
        <f>IF($A14="","",IFERROR(((H14-G14)/H14),0))</f>
        <v/>
      </c>
    </row>
    <row r="15" spans="1:12" x14ac:dyDescent="0.25">
      <c r="D15" s="11"/>
      <c r="E15" s="11"/>
      <c r="F15" s="11"/>
      <c r="G15" s="12"/>
      <c r="H15" s="12"/>
      <c r="I15" s="13" t="str">
        <f>IF($A15="","",IFERROR((E15/D15),0))</f>
        <v/>
      </c>
      <c r="J15" s="14" t="str">
        <f>IF($A15="","",(F15*G15))</f>
        <v/>
      </c>
      <c r="K15" s="14" t="str">
        <f>IF($A15="","",(F15*H15))</f>
        <v/>
      </c>
      <c r="L15" s="13" t="str">
        <f>IF($A15="","",IFERROR(((H15-G15)/H15),0))</f>
        <v/>
      </c>
    </row>
    <row r="16" spans="1:12" x14ac:dyDescent="0.25">
      <c r="D16" s="11"/>
      <c r="E16" s="11"/>
      <c r="F16" s="11"/>
      <c r="G16" s="12"/>
      <c r="H16" s="12"/>
      <c r="I16" s="13" t="str">
        <f>IF($A16="","",IFERROR((E16/D16),0))</f>
        <v/>
      </c>
      <c r="J16" s="14" t="str">
        <f>IF($A16="","",(F16*G16))</f>
        <v/>
      </c>
      <c r="K16" s="14" t="str">
        <f>IF($A16="","",(F16*H16))</f>
        <v/>
      </c>
      <c r="L16" s="13" t="str">
        <f>IF($A16="","",IFERROR(((H16-G16)/H16),0))</f>
        <v/>
      </c>
    </row>
    <row r="17" spans="1:12" x14ac:dyDescent="0.25">
      <c r="D17" s="11"/>
      <c r="E17" s="11"/>
      <c r="F17" s="11"/>
      <c r="G17" s="12"/>
      <c r="H17" s="12"/>
      <c r="I17" s="13" t="str">
        <f>IF($A17="","",IFERROR((E17/D17),0))</f>
        <v/>
      </c>
      <c r="J17" s="14" t="str">
        <f>IF($A17="","",(F17*G17))</f>
        <v/>
      </c>
      <c r="K17" s="14" t="str">
        <f>IF($A17="","",(F17*H17))</f>
        <v/>
      </c>
      <c r="L17" s="13" t="str">
        <f>IF($A17="","",IFERROR(((H17-G17)/H17),0))</f>
        <v/>
      </c>
    </row>
    <row r="18" spans="1:12" x14ac:dyDescent="0.25">
      <c r="D18" s="11"/>
      <c r="E18" s="11"/>
      <c r="F18" s="11"/>
      <c r="G18" s="12"/>
      <c r="H18" s="12"/>
      <c r="I18" s="13" t="str">
        <f>IF($A18="","",IFERROR((E18/D18),0))</f>
        <v/>
      </c>
      <c r="J18" s="14" t="str">
        <f>IF($A18="","",(F18*G18))</f>
        <v/>
      </c>
      <c r="K18" s="14" t="str">
        <f>IF($A18="","",(F18*H18))</f>
        <v/>
      </c>
      <c r="L18" s="13" t="str">
        <f>IF($A18="","",IFERROR(((H18-G18)/H18),0))</f>
        <v/>
      </c>
    </row>
    <row r="19" spans="1:12" x14ac:dyDescent="0.25">
      <c r="D19" s="11"/>
      <c r="E19" s="11"/>
      <c r="F19" s="11"/>
      <c r="G19" s="12"/>
      <c r="H19" s="12"/>
      <c r="I19" s="13" t="str">
        <f>IF($A19="","",IFERROR((E19/D19),0))</f>
        <v/>
      </c>
      <c r="J19" s="14" t="str">
        <f>IF($A19="","",(F19*G19))</f>
        <v/>
      </c>
      <c r="K19" s="14" t="str">
        <f>IF($A19="","",(F19*H19))</f>
        <v/>
      </c>
      <c r="L19" s="13" t="str">
        <f>IF($A19="","",IFERROR(((H19-G19)/H19),0))</f>
        <v/>
      </c>
    </row>
    <row r="20" spans="1:12" x14ac:dyDescent="0.25">
      <c r="D20" s="11"/>
      <c r="E20" s="11"/>
      <c r="F20" s="11"/>
      <c r="G20" s="12"/>
      <c r="H20" s="12"/>
      <c r="I20" s="13" t="str">
        <f>IF($A20="","",IFERROR((E20/D20),0))</f>
        <v/>
      </c>
      <c r="J20" s="14" t="str">
        <f>IF($A20="","",(F20*G20))</f>
        <v/>
      </c>
      <c r="K20" s="14" t="str">
        <f>IF($A20="","",(F20*H20))</f>
        <v/>
      </c>
      <c r="L20" s="13" t="str">
        <f>IF($A20="","",IFERROR(((H20-G20)/H20),0))</f>
        <v/>
      </c>
    </row>
    <row r="21" spans="1:12" x14ac:dyDescent="0.25">
      <c r="D21" s="11"/>
      <c r="E21" s="11"/>
      <c r="F21" s="11"/>
      <c r="G21" s="12"/>
      <c r="H21" s="12"/>
      <c r="I21" s="13" t="str">
        <f>IF($A21="","",IFERROR((E21/D21),0))</f>
        <v/>
      </c>
      <c r="J21" s="14" t="str">
        <f>IF($A21="","",(F21*G21))</f>
        <v/>
      </c>
      <c r="K21" s="14" t="str">
        <f>IF($A21="","",(F21*H21))</f>
        <v/>
      </c>
      <c r="L21" s="13" t="str">
        <f>IF($A21="","",IFERROR(((H21-G21)/H21),0))</f>
        <v/>
      </c>
    </row>
    <row r="22" spans="1:12" x14ac:dyDescent="0.25">
      <c r="D22" s="11"/>
      <c r="E22" s="11"/>
      <c r="F22" s="11"/>
      <c r="G22" s="12"/>
      <c r="H22" s="12"/>
      <c r="I22" s="13" t="str">
        <f>IF($A22="","",IFERROR((E22/D22),0))</f>
        <v/>
      </c>
      <c r="J22" s="14" t="str">
        <f>IF($A22="","",(F22*G22))</f>
        <v/>
      </c>
      <c r="K22" s="14" t="str">
        <f>IF($A22="","",(F22*H22))</f>
        <v/>
      </c>
      <c r="L22" s="13" t="str">
        <f>IF($A22="","",IFERROR(((H22-G22)/H22),0))</f>
        <v/>
      </c>
    </row>
    <row r="23" spans="1:12" x14ac:dyDescent="0.25">
      <c r="D23" s="11"/>
      <c r="E23" s="11"/>
      <c r="F23" s="11"/>
      <c r="G23" s="12"/>
      <c r="H23" s="12"/>
      <c r="I23" s="13" t="str">
        <f>IF($A23="","",IFERROR((E23/D23),0))</f>
        <v/>
      </c>
      <c r="J23" s="14" t="str">
        <f>IF($A23="","",(F23*G23))</f>
        <v/>
      </c>
      <c r="K23" s="14" t="str">
        <f>IF($A23="","",(F23*H23))</f>
        <v/>
      </c>
      <c r="L23" s="13" t="str">
        <f>IF($A23="","",IFERROR(((H23-G23)/H23),0))</f>
        <v/>
      </c>
    </row>
    <row r="24" spans="1:12" x14ac:dyDescent="0.25">
      <c r="D24" s="11"/>
      <c r="E24" s="11"/>
      <c r="F24" s="11"/>
      <c r="G24" s="12"/>
      <c r="H24" s="12"/>
      <c r="I24" s="13" t="str">
        <f>IF($A24="","",IFERROR((E24/D24),0))</f>
        <v/>
      </c>
      <c r="J24" s="14" t="str">
        <f>IF($A24="","",(F24*G24))</f>
        <v/>
      </c>
      <c r="K24" s="14" t="str">
        <f>IF($A24="","",(F24*H24))</f>
        <v/>
      </c>
      <c r="L24" s="13" t="str">
        <f>IF($A24="","",IFERROR(((H24-G24)/H24),0))</f>
        <v/>
      </c>
    </row>
    <row r="25" spans="1:12" x14ac:dyDescent="0.25">
      <c r="D25" s="11"/>
      <c r="E25" s="11"/>
      <c r="F25" s="11"/>
      <c r="G25" s="12"/>
      <c r="H25" s="12"/>
      <c r="I25" s="13" t="str">
        <f>IF($A25="","",IFERROR((E25/D25),0))</f>
        <v/>
      </c>
      <c r="J25" s="14" t="str">
        <f>IF($A25="","",(F25*G25))</f>
        <v/>
      </c>
      <c r="K25" s="14" t="str">
        <f>IF($A25="","",(F25*H25))</f>
        <v/>
      </c>
      <c r="L25" s="13" t="str">
        <f>IF($A25="","",IFERROR(((H25-G25)/H25),0))</f>
        <v/>
      </c>
    </row>
    <row r="26" spans="1:12" x14ac:dyDescent="0.25">
      <c r="D26" s="11"/>
      <c r="E26" s="11"/>
      <c r="F26" s="11"/>
      <c r="G26" s="12"/>
      <c r="H26" s="12"/>
      <c r="I26" s="13" t="str">
        <f>IF($A26="","",IFERROR((E26/D26),0))</f>
        <v/>
      </c>
      <c r="J26" s="14" t="str">
        <f>IF($A26="","",(F26*G26))</f>
        <v/>
      </c>
      <c r="K26" s="14" t="str">
        <f>IF($A26="","",(F26*H26))</f>
        <v/>
      </c>
      <c r="L26" s="13" t="str">
        <f>IF($A26="","",IFERROR(((H26-G26)/H26),0))</f>
        <v/>
      </c>
    </row>
    <row r="27" spans="1:12" x14ac:dyDescent="0.25">
      <c r="D27" s="11"/>
      <c r="E27" s="11"/>
      <c r="F27" s="11"/>
      <c r="G27" s="12"/>
      <c r="H27" s="12"/>
      <c r="I27" s="13" t="str">
        <f>IF($A27="","",IFERROR((E27/D27),0))</f>
        <v/>
      </c>
      <c r="J27" s="14" t="str">
        <f>IF($A27="","",(F27*G27))</f>
        <v/>
      </c>
      <c r="K27" s="14" t="str">
        <f>IF($A27="","",(F27*H27))</f>
        <v/>
      </c>
      <c r="L27" s="13" t="str">
        <f>IF($A27="","",IFERROR(((H27-G27)/H27),0))</f>
        <v/>
      </c>
    </row>
    <row r="28" spans="1:12" x14ac:dyDescent="0.25">
      <c r="D28" s="11"/>
      <c r="E28" s="11"/>
      <c r="F28" s="11"/>
      <c r="G28" s="12"/>
      <c r="H28" s="12"/>
      <c r="I28" s="13" t="str">
        <f>IF($A28="","",IFERROR((E28/D28),0))</f>
        <v/>
      </c>
      <c r="J28" s="14" t="str">
        <f>IF($A28="","",(F28*G28))</f>
        <v/>
      </c>
      <c r="K28" s="14" t="str">
        <f>IF($A28="","",(F28*H28))</f>
        <v/>
      </c>
      <c r="L28" s="13" t="str">
        <f>IF($A28="","",IFERROR(((H28-G28)/H28),0))</f>
        <v/>
      </c>
    </row>
    <row r="29" spans="1:12" x14ac:dyDescent="0.25">
      <c r="D29" s="11"/>
      <c r="E29" s="11"/>
      <c r="F29" s="11"/>
      <c r="G29" s="12"/>
      <c r="H29" s="12"/>
      <c r="I29" s="13" t="str">
        <f>IF($A29="","",IFERROR((E29/D29),0))</f>
        <v/>
      </c>
      <c r="J29" s="14" t="str">
        <f>IF($A29="","",(F29*G29))</f>
        <v/>
      </c>
      <c r="K29" s="14" t="str">
        <f>IF($A29="","",(F29*H29))</f>
        <v/>
      </c>
      <c r="L29" s="13" t="str">
        <f>IF($A29="","",IFERROR(((H29-G29)/H29),0))</f>
        <v/>
      </c>
    </row>
    <row r="30" spans="1:12" x14ac:dyDescent="0.25">
      <c r="D30" s="11"/>
      <c r="E30" s="11"/>
      <c r="F30" s="11"/>
      <c r="G30" s="12"/>
      <c r="H30" s="12"/>
      <c r="I30" s="13" t="str">
        <f>IF($A30="","",IFERROR((E30/D30),0))</f>
        <v/>
      </c>
      <c r="J30" s="14" t="str">
        <f>IF($A30="","",(F30*G30))</f>
        <v/>
      </c>
      <c r="K30" s="14" t="str">
        <f>IF($A30="","",(F30*H30))</f>
        <v/>
      </c>
      <c r="L30" s="13" t="str">
        <f>IF($A30="","",IFERROR(((H30-G30)/H30),0))</f>
        <v/>
      </c>
    </row>
    <row r="31" spans="1:12" x14ac:dyDescent="0.25">
      <c r="D31" s="11"/>
      <c r="E31" s="11"/>
      <c r="F31" s="11"/>
      <c r="G31" s="12"/>
      <c r="H31" s="12"/>
      <c r="I31" s="13" t="str">
        <f>IF($A31="","",IFERROR((E31/D31),0))</f>
        <v/>
      </c>
      <c r="J31" s="14" t="str">
        <f>IF($A31="","",(F31*G31))</f>
        <v/>
      </c>
      <c r="K31" s="14" t="str">
        <f>IF($A31="","",(F31*H31))</f>
        <v/>
      </c>
      <c r="L31" s="13" t="str">
        <f>IF($A31="","",IFERROR(((H31-G31)/H31),0))</f>
        <v/>
      </c>
    </row>
    <row r="32" spans="1:12" x14ac:dyDescent="0.25">
      <c r="D32" s="11"/>
      <c r="E32" s="11"/>
      <c r="F32" s="11"/>
      <c r="G32" s="12"/>
      <c r="H32" s="12"/>
      <c r="I32" s="13" t="str">
        <f>IF($A32="","",IFERROR((E32/D32),0))</f>
        <v/>
      </c>
      <c r="J32" s="14" t="str">
        <f>IF($A32="","",(F32*G32))</f>
        <v/>
      </c>
      <c r="K32" s="14" t="str">
        <f>IF($A32="","",(F32*H32))</f>
        <v/>
      </c>
      <c r="L32" s="13" t="str">
        <f>IF($A32="","",IFERROR(((H32-G32)/H32),0))</f>
        <v/>
      </c>
    </row>
    <row r="33" spans="1:12" x14ac:dyDescent="0.25">
      <c r="D33" s="11"/>
      <c r="E33" s="11"/>
      <c r="F33" s="11"/>
      <c r="G33" s="12"/>
      <c r="H33" s="12"/>
      <c r="I33" s="13" t="str">
        <f>IF($A33="","",IFERROR((E33/D33),0))</f>
        <v/>
      </c>
      <c r="J33" s="14" t="str">
        <f>IF($A33="","",(F33*G33))</f>
        <v/>
      </c>
      <c r="K33" s="14" t="str">
        <f>IF($A33="","",(F33*H33))</f>
        <v/>
      </c>
      <c r="L33" s="13" t="str">
        <f>IF($A33="","",IFERROR(((H33-G33)/H33),0))</f>
        <v/>
      </c>
    </row>
    <row r="34" spans="1:12" x14ac:dyDescent="0.25">
      <c r="D34" s="11"/>
      <c r="E34" s="11"/>
      <c r="F34" s="11"/>
      <c r="G34" s="12"/>
      <c r="H34" s="12"/>
      <c r="I34" s="13" t="str">
        <f>IF($A34="","",IFERROR((E34/D34),0))</f>
        <v/>
      </c>
      <c r="J34" s="14" t="str">
        <f>IF($A34="","",(F34*G34))</f>
        <v/>
      </c>
      <c r="K34" s="14" t="str">
        <f>IF($A34="","",(F34*H34))</f>
        <v/>
      </c>
      <c r="L34" s="13" t="str">
        <f>IF($A34="","",IFERROR(((H34-G34)/H34),0))</f>
        <v/>
      </c>
    </row>
    <row r="35" spans="1:12" x14ac:dyDescent="0.25">
      <c r="D35" s="11"/>
      <c r="E35" s="11"/>
      <c r="F35" s="11"/>
      <c r="G35" s="12"/>
      <c r="H35" s="12"/>
      <c r="I35" s="13" t="str">
        <f>IF($A35="","",IFERROR((E35/D35),0))</f>
        <v/>
      </c>
      <c r="J35" s="14" t="str">
        <f>IF($A35="","",(F35*G35))</f>
        <v/>
      </c>
      <c r="K35" s="14" t="str">
        <f>IF($A35="","",(F35*H35))</f>
        <v/>
      </c>
      <c r="L35" s="13" t="str">
        <f>IF($A35="","",IFERROR(((H35-G35)/H35),0))</f>
        <v/>
      </c>
    </row>
    <row r="36" spans="1:12" x14ac:dyDescent="0.25">
      <c r="D36" s="11"/>
      <c r="E36" s="11"/>
      <c r="F36" s="11"/>
      <c r="G36" s="12"/>
      <c r="H36" s="12"/>
      <c r="I36" s="13" t="str">
        <f>IF($A36="","",IFERROR((E36/D36),0))</f>
        <v/>
      </c>
      <c r="J36" s="14" t="str">
        <f>IF($A36="","",(F36*G36))</f>
        <v/>
      </c>
      <c r="K36" s="14" t="str">
        <f>IF($A36="","",(F36*H36))</f>
        <v/>
      </c>
      <c r="L36" s="13" t="str">
        <f>IF($A36="","",IFERROR(((H36-G36)/H36),0))</f>
        <v/>
      </c>
    </row>
    <row r="37" spans="1:12" x14ac:dyDescent="0.25">
      <c r="D37" s="11"/>
      <c r="E37" s="11"/>
      <c r="F37" s="11"/>
      <c r="G37" s="12"/>
      <c r="H37" s="12"/>
      <c r="I37" s="13" t="str">
        <f>IF($A37="","",IFERROR((E37/D37),0))</f>
        <v/>
      </c>
      <c r="J37" s="14" t="str">
        <f>IF($A37="","",(F37*G37))</f>
        <v/>
      </c>
      <c r="K37" s="14" t="str">
        <f>IF($A37="","",(F37*H37))</f>
        <v/>
      </c>
      <c r="L37" s="13" t="str">
        <f>IF($A37="","",IFERROR(((H37-G37)/H37),0))</f>
        <v/>
      </c>
    </row>
    <row r="38" spans="1:12" x14ac:dyDescent="0.25">
      <c r="D38" s="11"/>
      <c r="E38" s="11"/>
      <c r="F38" s="11"/>
      <c r="G38" s="12"/>
      <c r="H38" s="12"/>
      <c r="I38" s="13" t="str">
        <f>IF($A38="","",IFERROR((E38/D38),0))</f>
        <v/>
      </c>
      <c r="J38" s="14" t="str">
        <f>IF($A38="","",(F38*G38))</f>
        <v/>
      </c>
      <c r="K38" s="14" t="str">
        <f>IF($A38="","",(F38*H38))</f>
        <v/>
      </c>
      <c r="L38" s="13" t="str">
        <f>IF($A38="","",IFERROR(((H38-G38)/H38),0))</f>
        <v/>
      </c>
    </row>
    <row r="39" spans="1:12" x14ac:dyDescent="0.25">
      <c r="D39" s="11"/>
      <c r="E39" s="11"/>
      <c r="F39" s="11"/>
      <c r="G39" s="12"/>
      <c r="H39" s="12"/>
      <c r="I39" s="13" t="str">
        <f>IF($A39="","",IFERROR((E39/D39),0))</f>
        <v/>
      </c>
      <c r="J39" s="14" t="str">
        <f>IF($A39="","",(F39*G39))</f>
        <v/>
      </c>
      <c r="K39" s="14" t="str">
        <f>IF($A39="","",(F39*H39))</f>
        <v/>
      </c>
      <c r="L39" s="13" t="str">
        <f>IF($A39="","",IFERROR(((H39-G39)/H39),0))</f>
        <v/>
      </c>
    </row>
    <row r="40" spans="1:12" x14ac:dyDescent="0.25">
      <c r="D40" s="11"/>
      <c r="E40" s="11"/>
      <c r="F40" s="11"/>
      <c r="G40" s="12"/>
      <c r="H40" s="12"/>
      <c r="I40" s="13" t="str">
        <f>IF($A40="","",IFERROR((E40/D40),0))</f>
        <v/>
      </c>
      <c r="J40" s="14" t="str">
        <f>IF($A40="","",(F40*G40))</f>
        <v/>
      </c>
      <c r="K40" s="14" t="str">
        <f>IF($A40="","",(F40*H40))</f>
        <v/>
      </c>
      <c r="L40" s="13" t="str">
        <f>IF($A40="","",IFERROR(((H40-G40)/H40),0))</f>
        <v/>
      </c>
    </row>
    <row r="41" spans="1:12" x14ac:dyDescent="0.25">
      <c r="D41" s="11"/>
      <c r="E41" s="11"/>
      <c r="F41" s="11"/>
      <c r="G41" s="12"/>
      <c r="H41" s="12"/>
      <c r="I41" s="13" t="str">
        <f>IF($A41="","",IFERROR((E41/D41),0))</f>
        <v/>
      </c>
      <c r="J41" s="14" t="str">
        <f>IF($A41="","",(F41*G41))</f>
        <v/>
      </c>
      <c r="K41" s="14" t="str">
        <f>IF($A41="","",(F41*H41))</f>
        <v/>
      </c>
      <c r="L41" s="13" t="str">
        <f>IF($A41="","",IFERROR(((H41-G41)/H41),0))</f>
        <v/>
      </c>
    </row>
    <row r="42" spans="1:12" x14ac:dyDescent="0.25">
      <c r="D42" s="11"/>
      <c r="E42" s="11"/>
      <c r="F42" s="11"/>
      <c r="G42" s="12"/>
      <c r="H42" s="12"/>
      <c r="I42" s="13" t="str">
        <f>IF($A42="","",IFERROR((E42/D42),0))</f>
        <v/>
      </c>
      <c r="J42" s="14" t="str">
        <f>IF($A42="","",(F42*G42))</f>
        <v/>
      </c>
      <c r="K42" s="14" t="str">
        <f>IF($A42="","",(F42*H42))</f>
        <v/>
      </c>
      <c r="L42" s="13" t="str">
        <f>IF($A42="","",IFERROR(((H42-G42)/H42),0))</f>
        <v/>
      </c>
    </row>
    <row r="43" spans="1:12" x14ac:dyDescent="0.25">
      <c r="D43" s="11"/>
      <c r="E43" s="11"/>
      <c r="F43" s="11"/>
      <c r="G43" s="12"/>
      <c r="H43" s="12"/>
      <c r="I43" s="13" t="str">
        <f>IF($A43="","",IFERROR((E43/D43),0))</f>
        <v/>
      </c>
      <c r="J43" s="14" t="str">
        <f>IF($A43="","",(F43*G43))</f>
        <v/>
      </c>
      <c r="K43" s="14" t="str">
        <f>IF($A43="","",(F43*H43))</f>
        <v/>
      </c>
      <c r="L43" s="13" t="str">
        <f>IF($A43="","",IFERROR(((H43-G43)/H43),0))</f>
        <v/>
      </c>
    </row>
    <row r="44" spans="1:12" x14ac:dyDescent="0.25">
      <c r="D44" s="11"/>
      <c r="E44" s="11"/>
      <c r="F44" s="11"/>
      <c r="G44" s="12"/>
      <c r="H44" s="12"/>
      <c r="I44" s="13" t="str">
        <f>IF($A44="","",IFERROR((E44/D44),0))</f>
        <v/>
      </c>
      <c r="J44" s="14" t="str">
        <f>IF($A44="","",(F44*G44))</f>
        <v/>
      </c>
      <c r="K44" s="14" t="str">
        <f>IF($A44="","",(F44*H44))</f>
        <v/>
      </c>
      <c r="L44" s="13" t="str">
        <f>IF($A44="","",IFERROR(((H44-G44)/H44),0))</f>
        <v/>
      </c>
    </row>
    <row r="45" spans="1:12" x14ac:dyDescent="0.25">
      <c r="D45" s="11"/>
      <c r="E45" s="11"/>
      <c r="F45" s="11"/>
      <c r="G45" s="12"/>
      <c r="H45" s="12"/>
      <c r="I45" s="13" t="str">
        <f>IF($A45="","",IFERROR((E45/D45),0))</f>
        <v/>
      </c>
      <c r="J45" s="14" t="str">
        <f>IF($A45="","",(F45*G45))</f>
        <v/>
      </c>
      <c r="K45" s="14" t="str">
        <f>IF($A45="","",(F45*H45))</f>
        <v/>
      </c>
      <c r="L45" s="13" t="str">
        <f>IF($A45="","",IFERROR(((H45-G45)/H45),0))</f>
        <v/>
      </c>
    </row>
    <row r="46" spans="1:12" x14ac:dyDescent="0.25">
      <c r="D46" s="11"/>
      <c r="E46" s="11"/>
      <c r="F46" s="11"/>
      <c r="G46" s="12"/>
      <c r="H46" s="12"/>
      <c r="I46" s="13" t="str">
        <f>IF($A46="","",IFERROR((E46/D46),0))</f>
        <v/>
      </c>
      <c r="J46" s="14" t="str">
        <f>IF($A46="","",(F46*G46))</f>
        <v/>
      </c>
      <c r="K46" s="14" t="str">
        <f>IF($A46="","",(F46*H46))</f>
        <v/>
      </c>
      <c r="L46" s="13" t="str">
        <f>IF($A46="","",IFERROR(((H46-G46)/H46),0))</f>
        <v/>
      </c>
    </row>
    <row r="47" spans="1:12" x14ac:dyDescent="0.25">
      <c r="D47" s="11"/>
      <c r="E47" s="11"/>
      <c r="F47" s="11"/>
      <c r="G47" s="12"/>
      <c r="H47" s="12"/>
      <c r="I47" s="13" t="str">
        <f>IF($A47="","",IFERROR((E47/D47),0))</f>
        <v/>
      </c>
      <c r="J47" s="14" t="str">
        <f>IF($A47="","",(F47*G47))</f>
        <v/>
      </c>
      <c r="K47" s="14" t="str">
        <f>IF($A47="","",(F47*H47))</f>
        <v/>
      </c>
      <c r="L47" s="13" t="str">
        <f>IF($A47="","",IFERROR(((H47-G47)/H47),0))</f>
        <v/>
      </c>
    </row>
    <row r="48" spans="1:12" x14ac:dyDescent="0.25">
      <c r="D48" s="11"/>
      <c r="E48" s="11"/>
      <c r="F48" s="11"/>
      <c r="G48" s="12"/>
      <c r="H48" s="12"/>
      <c r="I48" s="13" t="str">
        <f>IF($A48="","",IFERROR((E48/D48),0))</f>
        <v/>
      </c>
      <c r="J48" s="14" t="str">
        <f>IF($A48="","",(F48*G48))</f>
        <v/>
      </c>
      <c r="K48" s="14" t="str">
        <f>IF($A48="","",(F48*H48))</f>
        <v/>
      </c>
      <c r="L48" s="13" t="str">
        <f>IF($A48="","",IFERROR(((H48-G48)/H48),0))</f>
        <v/>
      </c>
    </row>
    <row r="49" spans="1:12" x14ac:dyDescent="0.25">
      <c r="D49" s="11"/>
      <c r="E49" s="11"/>
      <c r="F49" s="11"/>
      <c r="G49" s="12"/>
      <c r="H49" s="12"/>
      <c r="I49" s="13" t="str">
        <f>IF($A49="","",IFERROR((E49/D49),0))</f>
        <v/>
      </c>
      <c r="J49" s="14" t="str">
        <f>IF($A49="","",(F49*G49))</f>
        <v/>
      </c>
      <c r="K49" s="14" t="str">
        <f>IF($A49="","",(F49*H49))</f>
        <v/>
      </c>
      <c r="L49" s="13" t="str">
        <f>IF($A49="","",IFERROR(((H49-G49)/H49),0))</f>
        <v/>
      </c>
    </row>
    <row r="50" spans="1:12" x14ac:dyDescent="0.25">
      <c r="D50" s="11"/>
      <c r="E50" s="11"/>
      <c r="F50" s="11"/>
      <c r="G50" s="12"/>
      <c r="H50" s="12"/>
      <c r="I50" s="13" t="str">
        <f>IF($A50="","",IFERROR((E50/D50),0))</f>
        <v/>
      </c>
      <c r="J50" s="14" t="str">
        <f>IF($A50="","",(F50*G50))</f>
        <v/>
      </c>
      <c r="K50" s="14" t="str">
        <f>IF($A50="","",(F50*H50))</f>
        <v/>
      </c>
      <c r="L50" s="13" t="str">
        <f>IF($A50="","",IFERROR(((H50-G50)/H50),0))</f>
        <v/>
      </c>
    </row>
    <row r="51" spans="1:12" x14ac:dyDescent="0.25">
      <c r="D51" s="11"/>
      <c r="E51" s="11"/>
      <c r="F51" s="11"/>
      <c r="G51" s="12"/>
      <c r="H51" s="12"/>
      <c r="I51" s="13" t="str">
        <f>IF($A51="","",IFERROR((E51/D51),0))</f>
        <v/>
      </c>
      <c r="J51" s="14" t="str">
        <f>IF($A51="","",(F51*G51))</f>
        <v/>
      </c>
      <c r="K51" s="14" t="str">
        <f>IF($A51="","",(F51*H51))</f>
        <v/>
      </c>
      <c r="L51" s="13" t="str">
        <f>IF($A51="","",IFERROR(((H51-G51)/H51),0))</f>
        <v/>
      </c>
    </row>
    <row r="52" spans="1:12" x14ac:dyDescent="0.25">
      <c r="D52" s="11"/>
      <c r="E52" s="11"/>
      <c r="F52" s="11"/>
      <c r="G52" s="12"/>
      <c r="H52" s="12"/>
      <c r="I52" s="13" t="str">
        <f>IF($A52="","",IFERROR((E52/D52),0))</f>
        <v/>
      </c>
      <c r="J52" s="14" t="str">
        <f>IF($A52="","",(F52*G52))</f>
        <v/>
      </c>
      <c r="K52" s="14" t="str">
        <f>IF($A52="","",(F52*H52))</f>
        <v/>
      </c>
      <c r="L52" s="13" t="str">
        <f>IF($A52="","",IFERROR(((H52-G52)/H52),0))</f>
        <v/>
      </c>
    </row>
    <row r="53" spans="1:12" x14ac:dyDescent="0.25">
      <c r="D53" s="11"/>
      <c r="E53" s="11"/>
      <c r="F53" s="11"/>
      <c r="G53" s="12"/>
      <c r="H53" s="12"/>
      <c r="I53" s="13" t="str">
        <f>IF($A53="","",IFERROR((E53/D53),0))</f>
        <v/>
      </c>
      <c r="J53" s="14" t="str">
        <f>IF($A53="","",(F53*G53))</f>
        <v/>
      </c>
      <c r="K53" s="14" t="str">
        <f>IF($A53="","",(F53*H53))</f>
        <v/>
      </c>
      <c r="L53" s="13" t="str">
        <f>IF($A53="","",IFERROR(((H53-G53)/H53),0))</f>
        <v/>
      </c>
    </row>
    <row r="54" spans="1:12" x14ac:dyDescent="0.25">
      <c r="D54" s="11"/>
      <c r="E54" s="11"/>
      <c r="F54" s="11"/>
      <c r="G54" s="12"/>
      <c r="H54" s="12"/>
      <c r="I54" s="13" t="str">
        <f>IF($A54="","",IFERROR((E54/D54),0))</f>
        <v/>
      </c>
      <c r="J54" s="14" t="str">
        <f>IF($A54="","",(F54*G54))</f>
        <v/>
      </c>
      <c r="K54" s="14" t="str">
        <f>IF($A54="","",(F54*H54))</f>
        <v/>
      </c>
      <c r="L54" s="13" t="str">
        <f>IF($A54="","",IFERROR(((H54-G54)/H54),0))</f>
        <v/>
      </c>
    </row>
    <row r="55" spans="1:12" x14ac:dyDescent="0.25">
      <c r="D55" s="11"/>
      <c r="E55" s="11"/>
      <c r="F55" s="11"/>
      <c r="G55" s="12"/>
      <c r="H55" s="12"/>
      <c r="I55" s="13" t="str">
        <f>IF($A55="","",IFERROR((E55/D55),0))</f>
        <v/>
      </c>
      <c r="J55" s="14" t="str">
        <f>IF($A55="","",(F55*G55))</f>
        <v/>
      </c>
      <c r="K55" s="14" t="str">
        <f>IF($A55="","",(F55*H55))</f>
        <v/>
      </c>
      <c r="L55" s="13" t="str">
        <f>IF($A55="","",IFERROR(((H55-G55)/H55),0))</f>
        <v/>
      </c>
    </row>
    <row r="56" spans="1:12" x14ac:dyDescent="0.25">
      <c r="D56" s="11"/>
      <c r="E56" s="11"/>
      <c r="F56" s="11"/>
      <c r="G56" s="12"/>
      <c r="H56" s="12"/>
      <c r="I56" s="13" t="str">
        <f>IF($A56="","",IFERROR((E56/D56),0))</f>
        <v/>
      </c>
      <c r="J56" s="14" t="str">
        <f>IF($A56="","",(F56*G56))</f>
        <v/>
      </c>
      <c r="K56" s="14" t="str">
        <f>IF($A56="","",(F56*H56))</f>
        <v/>
      </c>
      <c r="L56" s="13" t="str">
        <f>IF($A56="","",IFERROR(((H56-G56)/H56),0))</f>
        <v/>
      </c>
    </row>
    <row r="57" spans="1:12" x14ac:dyDescent="0.25">
      <c r="D57" s="11"/>
      <c r="E57" s="11"/>
      <c r="F57" s="11"/>
      <c r="G57" s="12"/>
      <c r="H57" s="12"/>
      <c r="I57" s="13" t="str">
        <f>IF($A57="","",IFERROR((E57/D57),0))</f>
        <v/>
      </c>
      <c r="J57" s="14" t="str">
        <f>IF($A57="","",(F57*G57))</f>
        <v/>
      </c>
      <c r="K57" s="14" t="str">
        <f>IF($A57="","",(F57*H57))</f>
        <v/>
      </c>
      <c r="L57" s="13" t="str">
        <f>IF($A57="","",IFERROR(((H57-G57)/H57),0))</f>
        <v/>
      </c>
    </row>
    <row r="58" spans="1:12" x14ac:dyDescent="0.25">
      <c r="D58" s="11"/>
      <c r="E58" s="11"/>
      <c r="F58" s="11"/>
      <c r="G58" s="12"/>
      <c r="H58" s="12"/>
      <c r="I58" s="13" t="str">
        <f>IF($A58="","",IFERROR((E58/D58),0))</f>
        <v/>
      </c>
      <c r="J58" s="14" t="str">
        <f>IF($A58="","",(F58*G58))</f>
        <v/>
      </c>
      <c r="K58" s="14" t="str">
        <f>IF($A58="","",(F58*H58))</f>
        <v/>
      </c>
      <c r="L58" s="13" t="str">
        <f>IF($A58="","",IFERROR(((H58-G58)/H58),0))</f>
        <v/>
      </c>
    </row>
    <row r="59" spans="1:12" x14ac:dyDescent="0.25">
      <c r="D59" s="11"/>
      <c r="E59" s="11"/>
      <c r="F59" s="11"/>
      <c r="G59" s="12"/>
      <c r="H59" s="12"/>
      <c r="I59" s="13" t="str">
        <f>IF($A59="","",IFERROR((E59/D59),0))</f>
        <v/>
      </c>
      <c r="J59" s="14" t="str">
        <f>IF($A59="","",(F59*G59))</f>
        <v/>
      </c>
      <c r="K59" s="14" t="str">
        <f>IF($A59="","",(F59*H59))</f>
        <v/>
      </c>
      <c r="L59" s="13" t="str">
        <f>IF($A59="","",IFERROR(((H59-G59)/H59),0))</f>
        <v/>
      </c>
    </row>
    <row r="60" spans="1:12" x14ac:dyDescent="0.25">
      <c r="D60" s="11"/>
      <c r="E60" s="11"/>
      <c r="F60" s="11"/>
      <c r="G60" s="12"/>
      <c r="H60" s="12"/>
      <c r="I60" s="13" t="str">
        <f>IF($A60="","",IFERROR((E60/D60),0))</f>
        <v/>
      </c>
      <c r="J60" s="14" t="str">
        <f>IF($A60="","",(F60*G60))</f>
        <v/>
      </c>
      <c r="K60" s="14" t="str">
        <f>IF($A60="","",(F60*H60))</f>
        <v/>
      </c>
      <c r="L60" s="13" t="str">
        <f>IF($A60="","",IFERROR(((H60-G60)/H60),0))</f>
        <v/>
      </c>
    </row>
    <row r="61" spans="1:12" x14ac:dyDescent="0.25">
      <c r="D61" s="11"/>
      <c r="E61" s="11"/>
      <c r="F61" s="11"/>
      <c r="G61" s="12"/>
      <c r="H61" s="12"/>
      <c r="I61" s="13" t="str">
        <f>IF($A61="","",IFERROR((E61/D61),0))</f>
        <v/>
      </c>
      <c r="J61" s="14" t="str">
        <f>IF($A61="","",(F61*G61))</f>
        <v/>
      </c>
      <c r="K61" s="14" t="str">
        <f>IF($A61="","",(F61*H61))</f>
        <v/>
      </c>
      <c r="L61" s="13" t="str">
        <f>IF($A61="","",IFERROR(((H61-G61)/H61),0))</f>
        <v/>
      </c>
    </row>
    <row r="62" spans="1:12" x14ac:dyDescent="0.25">
      <c r="D62" s="11"/>
      <c r="E62" s="11"/>
      <c r="F62" s="11"/>
      <c r="G62" s="12"/>
      <c r="H62" s="12"/>
      <c r="I62" s="13" t="str">
        <f>IF($A62="","",IFERROR((E62/D62),0))</f>
        <v/>
      </c>
      <c r="J62" s="14" t="str">
        <f>IF($A62="","",(F62*G62))</f>
        <v/>
      </c>
      <c r="K62" s="14" t="str">
        <f>IF($A62="","",(F62*H62))</f>
        <v/>
      </c>
      <c r="L62" s="13" t="str">
        <f>IF($A62="","",IFERROR(((H62-G62)/H62),0))</f>
        <v/>
      </c>
    </row>
    <row r="63" spans="1:12" x14ac:dyDescent="0.25">
      <c r="D63" s="11"/>
      <c r="E63" s="11"/>
      <c r="F63" s="11"/>
      <c r="G63" s="12"/>
      <c r="H63" s="12"/>
      <c r="I63" s="13" t="str">
        <f>IF($A63="","",IFERROR((E63/D63),0))</f>
        <v/>
      </c>
      <c r="J63" s="14" t="str">
        <f>IF($A63="","",(F63*G63))</f>
        <v/>
      </c>
      <c r="K63" s="14" t="str">
        <f>IF($A63="","",(F63*H63))</f>
        <v/>
      </c>
      <c r="L63" s="13" t="str">
        <f>IF($A63="","",IFERROR(((H63-G63)/H63),0))</f>
        <v/>
      </c>
    </row>
    <row r="64" spans="1:12" x14ac:dyDescent="0.25">
      <c r="D64" s="11"/>
      <c r="E64" s="11"/>
      <c r="F64" s="11"/>
      <c r="G64" s="12"/>
      <c r="H64" s="12"/>
      <c r="I64" s="13" t="str">
        <f>IF($A64="","",IFERROR((E64/D64),0))</f>
        <v/>
      </c>
      <c r="J64" s="14" t="str">
        <f>IF($A64="","",(F64*G64))</f>
        <v/>
      </c>
      <c r="K64" s="14" t="str">
        <f>IF($A64="","",(F64*H64))</f>
        <v/>
      </c>
      <c r="L64" s="13" t="str">
        <f>IF($A64="","",IFERROR(((H64-G64)/H64),0))</f>
        <v/>
      </c>
    </row>
    <row r="65" spans="1:12" x14ac:dyDescent="0.25">
      <c r="D65" s="11"/>
      <c r="E65" s="11"/>
      <c r="F65" s="11"/>
      <c r="G65" s="12"/>
      <c r="H65" s="12"/>
      <c r="I65" s="13" t="str">
        <f>IF($A65="","",IFERROR((E65/D65),0))</f>
        <v/>
      </c>
      <c r="J65" s="14" t="str">
        <f>IF($A65="","",(F65*G65))</f>
        <v/>
      </c>
      <c r="K65" s="14" t="str">
        <f>IF($A65="","",(F65*H65))</f>
        <v/>
      </c>
      <c r="L65" s="13" t="str">
        <f>IF($A65="","",IFERROR(((H65-G65)/H65),0))</f>
        <v/>
      </c>
    </row>
    <row r="66" spans="1:12" x14ac:dyDescent="0.25">
      <c r="D66" s="11"/>
      <c r="E66" s="11"/>
      <c r="F66" s="11"/>
      <c r="G66" s="12"/>
      <c r="H66" s="12"/>
      <c r="I66" s="13" t="str">
        <f>IF($A66="","",IFERROR((E66/D66),0))</f>
        <v/>
      </c>
      <c r="J66" s="14" t="str">
        <f>IF($A66="","",(F66*G66))</f>
        <v/>
      </c>
      <c r="K66" s="14" t="str">
        <f>IF($A66="","",(F66*H66))</f>
        <v/>
      </c>
      <c r="L66" s="13" t="str">
        <f>IF($A66="","",IFERROR(((H66-G66)/H66),0))</f>
        <v/>
      </c>
    </row>
    <row r="67" spans="1:12" x14ac:dyDescent="0.25">
      <c r="D67" s="11"/>
      <c r="E67" s="11"/>
      <c r="F67" s="11"/>
      <c r="G67" s="12"/>
      <c r="H67" s="12"/>
      <c r="I67" s="13" t="str">
        <f>IF($A67="","",IFERROR((E67/D67),0))</f>
        <v/>
      </c>
      <c r="J67" s="14" t="str">
        <f>IF($A67="","",(F67*G67))</f>
        <v/>
      </c>
      <c r="K67" s="14" t="str">
        <f>IF($A67="","",(F67*H67))</f>
        <v/>
      </c>
      <c r="L67" s="13" t="str">
        <f>IF($A67="","",IFERROR(((H67-G67)/H67),0))</f>
        <v/>
      </c>
    </row>
    <row r="68" spans="1:12" x14ac:dyDescent="0.25">
      <c r="D68" s="11"/>
      <c r="E68" s="11"/>
      <c r="F68" s="11"/>
      <c r="G68" s="12"/>
      <c r="H68" s="12"/>
      <c r="I68" s="13" t="str">
        <f>IF($A68="","",IFERROR((E68/D68),0))</f>
        <v/>
      </c>
      <c r="J68" s="14" t="str">
        <f>IF($A68="","",(F68*G68))</f>
        <v/>
      </c>
      <c r="K68" s="14" t="str">
        <f>IF($A68="","",(F68*H68))</f>
        <v/>
      </c>
      <c r="L68" s="13" t="str">
        <f>IF($A68="","",IFERROR(((H68-G68)/H68),0))</f>
        <v/>
      </c>
    </row>
    <row r="69" spans="1:12" x14ac:dyDescent="0.25">
      <c r="D69" s="11"/>
      <c r="E69" s="11"/>
      <c r="F69" s="11"/>
      <c r="G69" s="12"/>
      <c r="H69" s="12"/>
      <c r="I69" s="13" t="str">
        <f>IF($A69="","",IFERROR((E69/D69),0))</f>
        <v/>
      </c>
      <c r="J69" s="14" t="str">
        <f>IF($A69="","",(F69*G69))</f>
        <v/>
      </c>
      <c r="K69" s="14" t="str">
        <f>IF($A69="","",(F69*H69))</f>
        <v/>
      </c>
      <c r="L69" s="13" t="str">
        <f>IF($A69="","",IFERROR(((H69-G69)/H69),0))</f>
        <v/>
      </c>
    </row>
    <row r="70" spans="1:12" x14ac:dyDescent="0.25">
      <c r="D70" s="11"/>
      <c r="E70" s="11"/>
      <c r="F70" s="11"/>
      <c r="G70" s="12"/>
      <c r="H70" s="12"/>
      <c r="I70" s="13" t="str">
        <f>IF($A70="","",IFERROR((E70/D70),0))</f>
        <v/>
      </c>
      <c r="J70" s="14" t="str">
        <f>IF($A70="","",(F70*G70))</f>
        <v/>
      </c>
      <c r="K70" s="14" t="str">
        <f>IF($A70="","",(F70*H70))</f>
        <v/>
      </c>
      <c r="L70" s="13" t="str">
        <f>IF($A70="","",IFERROR(((H70-G70)/H70),0))</f>
        <v/>
      </c>
    </row>
    <row r="71" spans="1:12" x14ac:dyDescent="0.25">
      <c r="D71" s="11"/>
      <c r="E71" s="11"/>
      <c r="F71" s="11"/>
      <c r="G71" s="12"/>
      <c r="H71" s="12"/>
      <c r="I71" s="13" t="str">
        <f>IF($A71="","",IFERROR((E71/D71),0))</f>
        <v/>
      </c>
      <c r="J71" s="14" t="str">
        <f>IF($A71="","",(F71*G71))</f>
        <v/>
      </c>
      <c r="K71" s="14" t="str">
        <f>IF($A71="","",(F71*H71))</f>
        <v/>
      </c>
      <c r="L71" s="13" t="str">
        <f>IF($A71="","",IFERROR(((H71-G71)/H71),0))</f>
        <v/>
      </c>
    </row>
    <row r="72" spans="1:12" x14ac:dyDescent="0.25">
      <c r="D72" s="11"/>
      <c r="E72" s="11"/>
      <c r="F72" s="11"/>
      <c r="G72" s="12"/>
      <c r="H72" s="12"/>
      <c r="I72" s="13" t="str">
        <f>IF($A72="","",IFERROR((E72/D72),0))</f>
        <v/>
      </c>
      <c r="J72" s="14" t="str">
        <f>IF($A72="","",(F72*G72))</f>
        <v/>
      </c>
      <c r="K72" s="14" t="str">
        <f>IF($A72="","",(F72*H72))</f>
        <v/>
      </c>
      <c r="L72" s="13" t="str">
        <f>IF($A72="","",IFERROR(((H72-G72)/H72),0))</f>
        <v/>
      </c>
    </row>
    <row r="73" spans="1:12" x14ac:dyDescent="0.25">
      <c r="D73" s="11"/>
      <c r="E73" s="11"/>
      <c r="F73" s="11"/>
      <c r="G73" s="12"/>
      <c r="H73" s="12"/>
      <c r="I73" s="13" t="str">
        <f>IF($A73="","",IFERROR((E73/D73),0))</f>
        <v/>
      </c>
      <c r="J73" s="14" t="str">
        <f>IF($A73="","",(F73*G73))</f>
        <v/>
      </c>
      <c r="K73" s="14" t="str">
        <f>IF($A73="","",(F73*H73))</f>
        <v/>
      </c>
      <c r="L73" s="13" t="str">
        <f>IF($A73="","",IFERROR(((H73-G73)/H73),0))</f>
        <v/>
      </c>
    </row>
    <row r="74" spans="1:12" x14ac:dyDescent="0.25">
      <c r="D74" s="11"/>
      <c r="E74" s="11"/>
      <c r="F74" s="11"/>
      <c r="G74" s="12"/>
      <c r="H74" s="12"/>
      <c r="I74" s="13" t="str">
        <f>IF($A74="","",IFERROR((E74/D74),0))</f>
        <v/>
      </c>
      <c r="J74" s="14" t="str">
        <f>IF($A74="","",(F74*G74))</f>
        <v/>
      </c>
      <c r="K74" s="14" t="str">
        <f>IF($A74="","",(F74*H74))</f>
        <v/>
      </c>
      <c r="L74" s="13" t="str">
        <f>IF($A74="","",IFERROR(((H74-G74)/H74),0))</f>
        <v/>
      </c>
    </row>
    <row r="75" spans="1:12" x14ac:dyDescent="0.25">
      <c r="D75" s="11"/>
      <c r="E75" s="11"/>
      <c r="F75" s="11"/>
      <c r="G75" s="12"/>
      <c r="H75" s="12"/>
      <c r="I75" s="13" t="str">
        <f>IF($A75="","",IFERROR((E75/D75),0))</f>
        <v/>
      </c>
      <c r="J75" s="14" t="str">
        <f>IF($A75="","",(F75*G75))</f>
        <v/>
      </c>
      <c r="K75" s="14" t="str">
        <f>IF($A75="","",(F75*H75))</f>
        <v/>
      </c>
      <c r="L75" s="13" t="str">
        <f>IF($A75="","",IFERROR(((H75-G75)/H75),0))</f>
        <v/>
      </c>
    </row>
    <row r="76" spans="1:12" x14ac:dyDescent="0.25">
      <c r="D76" s="11"/>
      <c r="E76" s="11"/>
      <c r="F76" s="11"/>
      <c r="G76" s="12"/>
      <c r="H76" s="12"/>
      <c r="I76" s="13" t="str">
        <f>IF($A76="","",IFERROR((E76/D76),0))</f>
        <v/>
      </c>
      <c r="J76" s="14" t="str">
        <f>IF($A76="","",(F76*G76))</f>
        <v/>
      </c>
      <c r="K76" s="14" t="str">
        <f>IF($A76="","",(F76*H76))</f>
        <v/>
      </c>
      <c r="L76" s="13" t="str">
        <f>IF($A76="","",IFERROR(((H76-G76)/H76),0))</f>
        <v/>
      </c>
    </row>
    <row r="77" spans="1:12" x14ac:dyDescent="0.25">
      <c r="D77" s="11"/>
      <c r="E77" s="11"/>
      <c r="F77" s="11"/>
      <c r="G77" s="12"/>
      <c r="H77" s="12"/>
      <c r="I77" s="13" t="str">
        <f>IF($A77="","",IFERROR((E77/D77),0))</f>
        <v/>
      </c>
      <c r="J77" s="14" t="str">
        <f>IF($A77="","",(F77*G77))</f>
        <v/>
      </c>
      <c r="K77" s="14" t="str">
        <f>IF($A77="","",(F77*H77))</f>
        <v/>
      </c>
      <c r="L77" s="13" t="str">
        <f>IF($A77="","",IFERROR(((H77-G77)/H77),0))</f>
        <v/>
      </c>
    </row>
    <row r="78" spans="1:12" x14ac:dyDescent="0.25">
      <c r="D78" s="11"/>
      <c r="E78" s="11"/>
      <c r="F78" s="11"/>
      <c r="G78" s="12"/>
      <c r="H78" s="12"/>
      <c r="I78" s="13" t="str">
        <f>IF($A78="","",IFERROR((E78/D78),0))</f>
        <v/>
      </c>
      <c r="J78" s="14" t="str">
        <f>IF($A78="","",(F78*G78))</f>
        <v/>
      </c>
      <c r="K78" s="14" t="str">
        <f>IF($A78="","",(F78*H78))</f>
        <v/>
      </c>
      <c r="L78" s="13" t="str">
        <f>IF($A78="","",IFERROR(((H78-G78)/H78),0))</f>
        <v/>
      </c>
    </row>
    <row r="79" spans="1:12" x14ac:dyDescent="0.25">
      <c r="D79" s="11"/>
      <c r="E79" s="11"/>
      <c r="F79" s="11"/>
      <c r="G79" s="12"/>
      <c r="H79" s="12"/>
      <c r="I79" s="13" t="str">
        <f>IF($A79="","",IFERROR((E79/D79),0))</f>
        <v/>
      </c>
      <c r="J79" s="14" t="str">
        <f>IF($A79="","",(F79*G79))</f>
        <v/>
      </c>
      <c r="K79" s="14" t="str">
        <f>IF($A79="","",(F79*H79))</f>
        <v/>
      </c>
      <c r="L79" s="13" t="str">
        <f>IF($A79="","",IFERROR(((H79-G79)/H79),0))</f>
        <v/>
      </c>
    </row>
    <row r="80" spans="1:12" x14ac:dyDescent="0.25">
      <c r="D80" s="11"/>
      <c r="E80" s="11"/>
      <c r="F80" s="11"/>
      <c r="G80" s="12"/>
      <c r="H80" s="12"/>
      <c r="I80" s="13" t="str">
        <f>IF($A80="","",IFERROR((E80/D80),0))</f>
        <v/>
      </c>
      <c r="J80" s="14" t="str">
        <f>IF($A80="","",(F80*G80))</f>
        <v/>
      </c>
      <c r="K80" s="14" t="str">
        <f>IF($A80="","",(F80*H80))</f>
        <v/>
      </c>
      <c r="L80" s="13" t="str">
        <f>IF($A80="","",IFERROR(((H80-G80)/H80),0))</f>
        <v/>
      </c>
    </row>
    <row r="81" spans="1:12" x14ac:dyDescent="0.25">
      <c r="D81" s="11"/>
      <c r="E81" s="11"/>
      <c r="F81" s="11"/>
      <c r="G81" s="12"/>
      <c r="H81" s="12"/>
      <c r="I81" s="13" t="str">
        <f>IF($A81="","",IFERROR((E81/D81),0))</f>
        <v/>
      </c>
      <c r="J81" s="14" t="str">
        <f>IF($A81="","",(F81*G81))</f>
        <v/>
      </c>
      <c r="K81" s="14" t="str">
        <f>IF($A81="","",(F81*H81))</f>
        <v/>
      </c>
      <c r="L81" s="13" t="str">
        <f>IF($A81="","",IFERROR(((H81-G81)/H81),0))</f>
        <v/>
      </c>
    </row>
    <row r="82" spans="1:12" x14ac:dyDescent="0.25">
      <c r="D82" s="11"/>
      <c r="E82" s="11"/>
      <c r="F82" s="11"/>
      <c r="G82" s="12"/>
      <c r="H82" s="12"/>
      <c r="I82" s="13" t="str">
        <f>IF($A82="","",IFERROR((E82/D82),0))</f>
        <v/>
      </c>
      <c r="J82" s="14" t="str">
        <f>IF($A82="","",(F82*G82))</f>
        <v/>
      </c>
      <c r="K82" s="14" t="str">
        <f>IF($A82="","",(F82*H82))</f>
        <v/>
      </c>
      <c r="L82" s="13" t="str">
        <f>IF($A82="","",IFERROR(((H82-G82)/H82),0))</f>
        <v/>
      </c>
    </row>
    <row r="83" spans="1:12" x14ac:dyDescent="0.25">
      <c r="D83" s="11"/>
      <c r="E83" s="11"/>
      <c r="F83" s="11"/>
      <c r="G83" s="12"/>
      <c r="H83" s="12"/>
      <c r="I83" s="13" t="str">
        <f>IF($A83="","",IFERROR((E83/D83),0))</f>
        <v/>
      </c>
      <c r="J83" s="14" t="str">
        <f>IF($A83="","",(F83*G83))</f>
        <v/>
      </c>
      <c r="K83" s="14" t="str">
        <f>IF($A83="","",(F83*H83))</f>
        <v/>
      </c>
      <c r="L83" s="13" t="str">
        <f>IF($A83="","",IFERROR(((H83-G83)/H83),0))</f>
        <v/>
      </c>
    </row>
    <row r="84" spans="1:12" x14ac:dyDescent="0.25">
      <c r="D84" s="11"/>
      <c r="E84" s="11"/>
      <c r="F84" s="11"/>
      <c r="G84" s="12"/>
      <c r="H84" s="12"/>
      <c r="I84" s="13" t="str">
        <f>IF($A84="","",IFERROR((E84/D84),0))</f>
        <v/>
      </c>
      <c r="J84" s="14" t="str">
        <f>IF($A84="","",(F84*G84))</f>
        <v/>
      </c>
      <c r="K84" s="14" t="str">
        <f>IF($A84="","",(F84*H84))</f>
        <v/>
      </c>
      <c r="L84" s="13" t="str">
        <f>IF($A84="","",IFERROR(((H84-G84)/H84),0))</f>
        <v/>
      </c>
    </row>
    <row r="85" spans="1:12" x14ac:dyDescent="0.25">
      <c r="D85" s="11"/>
      <c r="E85" s="11"/>
      <c r="F85" s="11"/>
      <c r="G85" s="12"/>
      <c r="H85" s="12"/>
      <c r="I85" s="13" t="str">
        <f>IF($A85="","",IFERROR((E85/D85),0))</f>
        <v/>
      </c>
      <c r="J85" s="14" t="str">
        <f>IF($A85="","",(F85*G85))</f>
        <v/>
      </c>
      <c r="K85" s="14" t="str">
        <f>IF($A85="","",(F85*H85))</f>
        <v/>
      </c>
      <c r="L85" s="13" t="str">
        <f>IF($A85="","",IFERROR(((H85-G85)/H85),0))</f>
        <v/>
      </c>
    </row>
    <row r="86" spans="1:12" x14ac:dyDescent="0.25">
      <c r="D86" s="11"/>
      <c r="E86" s="11"/>
      <c r="F86" s="11"/>
      <c r="G86" s="12"/>
      <c r="H86" s="12"/>
      <c r="I86" s="13" t="str">
        <f>IF($A86="","",IFERROR((E86/D86),0))</f>
        <v/>
      </c>
      <c r="J86" s="14" t="str">
        <f>IF($A86="","",(F86*G86))</f>
        <v/>
      </c>
      <c r="K86" s="14" t="str">
        <f>IF($A86="","",(F86*H86))</f>
        <v/>
      </c>
      <c r="L86" s="13" t="str">
        <f>IF($A86="","",IFERROR(((H86-G86)/H86),0))</f>
        <v/>
      </c>
    </row>
    <row r="87" spans="1:12" x14ac:dyDescent="0.25">
      <c r="D87" s="11"/>
      <c r="E87" s="11"/>
      <c r="F87" s="11"/>
      <c r="G87" s="12"/>
      <c r="H87" s="12"/>
      <c r="I87" s="13" t="str">
        <f>IF($A87="","",IFERROR((E87/D87),0))</f>
        <v/>
      </c>
      <c r="J87" s="14" t="str">
        <f>IF($A87="","",(F87*G87))</f>
        <v/>
      </c>
      <c r="K87" s="14" t="str">
        <f>IF($A87="","",(F87*H87))</f>
        <v/>
      </c>
      <c r="L87" s="13" t="str">
        <f>IF($A87="","",IFERROR(((H87-G87)/H87),0))</f>
        <v/>
      </c>
    </row>
    <row r="88" spans="1:12" x14ac:dyDescent="0.25">
      <c r="D88" s="11"/>
      <c r="E88" s="11"/>
      <c r="F88" s="11"/>
      <c r="G88" s="12"/>
      <c r="H88" s="12"/>
      <c r="I88" s="13" t="str">
        <f>IF($A88="","",IFERROR((E88/D88),0))</f>
        <v/>
      </c>
      <c r="J88" s="14" t="str">
        <f>IF($A88="","",(F88*G88))</f>
        <v/>
      </c>
      <c r="K88" s="14" t="str">
        <f>IF($A88="","",(F88*H88))</f>
        <v/>
      </c>
      <c r="L88" s="13" t="str">
        <f>IF($A88="","",IFERROR(((H88-G88)/H88),0))</f>
        <v/>
      </c>
    </row>
    <row r="89" spans="1:12" x14ac:dyDescent="0.25">
      <c r="D89" s="11"/>
      <c r="E89" s="11"/>
      <c r="F89" s="11"/>
      <c r="G89" s="12"/>
      <c r="H89" s="12"/>
      <c r="I89" s="13" t="str">
        <f>IF($A89="","",IFERROR((E89/D89),0))</f>
        <v/>
      </c>
      <c r="J89" s="14" t="str">
        <f>IF($A89="","",(F89*G89))</f>
        <v/>
      </c>
      <c r="K89" s="14" t="str">
        <f>IF($A89="","",(F89*H89))</f>
        <v/>
      </c>
      <c r="L89" s="13" t="str">
        <f>IF($A89="","",IFERROR(((H89-G89)/H89),0))</f>
        <v/>
      </c>
    </row>
    <row r="90" spans="1:12" x14ac:dyDescent="0.25">
      <c r="D90" s="11"/>
      <c r="E90" s="11"/>
      <c r="F90" s="11"/>
      <c r="G90" s="12"/>
      <c r="H90" s="12"/>
      <c r="I90" s="13" t="str">
        <f>IF($A90="","",IFERROR((E90/D90),0))</f>
        <v/>
      </c>
      <c r="J90" s="14" t="str">
        <f>IF($A90="","",(F90*G90))</f>
        <v/>
      </c>
      <c r="K90" s="14" t="str">
        <f>IF($A90="","",(F90*H90))</f>
        <v/>
      </c>
      <c r="L90" s="13" t="str">
        <f>IF($A90="","",IFERROR(((H90-G90)/H90),0))</f>
        <v/>
      </c>
    </row>
    <row r="91" spans="1:12" x14ac:dyDescent="0.25">
      <c r="D91" s="11"/>
      <c r="E91" s="11"/>
      <c r="F91" s="11"/>
      <c r="G91" s="12"/>
      <c r="H91" s="12"/>
      <c r="I91" s="13" t="str">
        <f>IF($A91="","",IFERROR((E91/D91),0))</f>
        <v/>
      </c>
      <c r="J91" s="14" t="str">
        <f>IF($A91="","",(F91*G91))</f>
        <v/>
      </c>
      <c r="K91" s="14" t="str">
        <f>IF($A91="","",(F91*H91))</f>
        <v/>
      </c>
      <c r="L91" s="13" t="str">
        <f>IF($A91="","",IFERROR(((H91-G91)/H91),0))</f>
        <v/>
      </c>
    </row>
    <row r="92" spans="1:12" x14ac:dyDescent="0.25">
      <c r="D92" s="11"/>
      <c r="E92" s="11"/>
      <c r="F92" s="11"/>
      <c r="G92" s="12"/>
      <c r="H92" s="12"/>
      <c r="I92" s="13" t="str">
        <f>IF($A92="","",IFERROR((E92/D92),0))</f>
        <v/>
      </c>
      <c r="J92" s="14" t="str">
        <f>IF($A92="","",(F92*G92))</f>
        <v/>
      </c>
      <c r="K92" s="14" t="str">
        <f>IF($A92="","",(F92*H92))</f>
        <v/>
      </c>
      <c r="L92" s="13" t="str">
        <f>IF($A92="","",IFERROR(((H92-G92)/H92),0))</f>
        <v/>
      </c>
    </row>
    <row r="93" spans="1:12" x14ac:dyDescent="0.25">
      <c r="D93" s="11"/>
      <c r="E93" s="11"/>
      <c r="F93" s="11"/>
      <c r="G93" s="12"/>
      <c r="H93" s="12"/>
      <c r="I93" s="13" t="str">
        <f>IF($A93="","",IFERROR((E93/D93),0))</f>
        <v/>
      </c>
      <c r="J93" s="14" t="str">
        <f>IF($A93="","",(F93*G93))</f>
        <v/>
      </c>
      <c r="K93" s="14" t="str">
        <f>IF($A93="","",(F93*H93))</f>
        <v/>
      </c>
      <c r="L93" s="13" t="str">
        <f>IF($A93="","",IFERROR(((H93-G93)/H93),0))</f>
        <v/>
      </c>
    </row>
    <row r="94" spans="1:12" x14ac:dyDescent="0.25">
      <c r="D94" s="11"/>
      <c r="E94" s="11"/>
      <c r="F94" s="11"/>
      <c r="G94" s="12"/>
      <c r="H94" s="12"/>
      <c r="I94" s="13" t="str">
        <f>IF($A94="","",IFERROR((E94/D94),0))</f>
        <v/>
      </c>
      <c r="J94" s="14" t="str">
        <f>IF($A94="","",(F94*G94))</f>
        <v/>
      </c>
      <c r="K94" s="14" t="str">
        <f>IF($A94="","",(F94*H94))</f>
        <v/>
      </c>
      <c r="L94" s="13" t="str">
        <f>IF($A94="","",IFERROR(((H94-G94)/H94),0))</f>
        <v/>
      </c>
    </row>
    <row r="95" spans="1:12" x14ac:dyDescent="0.25">
      <c r="D95" s="11"/>
      <c r="E95" s="11"/>
      <c r="F95" s="11"/>
      <c r="G95" s="12"/>
      <c r="H95" s="12"/>
      <c r="I95" s="13" t="str">
        <f>IF($A95="","",IFERROR((E95/D95),0))</f>
        <v/>
      </c>
      <c r="J95" s="14" t="str">
        <f>IF($A95="","",(F95*G95))</f>
        <v/>
      </c>
      <c r="K95" s="14" t="str">
        <f>IF($A95="","",(F95*H95))</f>
        <v/>
      </c>
      <c r="L95" s="13" t="str">
        <f>IF($A95="","",IFERROR(((H95-G95)/H95),0))</f>
        <v/>
      </c>
    </row>
    <row r="96" spans="1:12" x14ac:dyDescent="0.25">
      <c r="D96" s="11"/>
      <c r="E96" s="11"/>
      <c r="F96" s="11"/>
      <c r="G96" s="12"/>
      <c r="H96" s="12"/>
      <c r="I96" s="13" t="str">
        <f>IF($A96="","",IFERROR((E96/D96),0))</f>
        <v/>
      </c>
      <c r="J96" s="14" t="str">
        <f>IF($A96="","",(F96*G96))</f>
        <v/>
      </c>
      <c r="K96" s="14" t="str">
        <f>IF($A96="","",(F96*H96))</f>
        <v/>
      </c>
      <c r="L96" s="13" t="str">
        <f>IF($A96="","",IFERROR(((H96-G96)/H96),0))</f>
        <v/>
      </c>
    </row>
    <row r="97" spans="1:12" x14ac:dyDescent="0.25">
      <c r="D97" s="11"/>
      <c r="E97" s="11"/>
      <c r="F97" s="11"/>
      <c r="G97" s="12"/>
      <c r="H97" s="12"/>
      <c r="I97" s="13" t="str">
        <f>IF($A97="","",IFERROR((E97/D97),0))</f>
        <v/>
      </c>
      <c r="J97" s="14" t="str">
        <f>IF($A97="","",(F97*G97))</f>
        <v/>
      </c>
      <c r="K97" s="14" t="str">
        <f>IF($A97="","",(F97*H97))</f>
        <v/>
      </c>
      <c r="L97" s="13" t="str">
        <f>IF($A97="","",IFERROR(((H97-G97)/H97),0))</f>
        <v/>
      </c>
    </row>
    <row r="98" spans="1:12" x14ac:dyDescent="0.25">
      <c r="D98" s="11"/>
      <c r="E98" s="11"/>
      <c r="F98" s="11"/>
      <c r="G98" s="12"/>
      <c r="H98" s="12"/>
      <c r="I98" s="13" t="str">
        <f>IF($A98="","",IFERROR((E98/D98),0))</f>
        <v/>
      </c>
      <c r="J98" s="14" t="str">
        <f>IF($A98="","",(F98*G98))</f>
        <v/>
      </c>
      <c r="K98" s="14" t="str">
        <f>IF($A98="","",(F98*H98))</f>
        <v/>
      </c>
      <c r="L98" s="13" t="str">
        <f>IF($A98="","",IFERROR(((H98-G98)/H98),0))</f>
        <v/>
      </c>
    </row>
    <row r="99" spans="1:12" x14ac:dyDescent="0.25">
      <c r="D99" s="11"/>
      <c r="E99" s="11"/>
      <c r="F99" s="11"/>
      <c r="G99" s="12"/>
      <c r="H99" s="12"/>
      <c r="I99" s="13" t="str">
        <f>IF($A99="","",IFERROR((E99/D99),0))</f>
        <v/>
      </c>
      <c r="J99" s="14" t="str">
        <f>IF($A99="","",(F99*G99))</f>
        <v/>
      </c>
      <c r="K99" s="14" t="str">
        <f>IF($A99="","",(F99*H99))</f>
        <v/>
      </c>
      <c r="L99" s="13" t="str">
        <f>IF($A99="","",IFERROR(((H99-G99)/H99),0))</f>
        <v/>
      </c>
    </row>
    <row r="100" spans="1:12" x14ac:dyDescent="0.25">
      <c r="D100" s="11"/>
      <c r="E100" s="11"/>
      <c r="F100" s="11"/>
      <c r="G100" s="12"/>
      <c r="H100" s="12"/>
      <c r="I100" s="13" t="str">
        <f>IF($A100="","",IFERROR((E100/D100),0))</f>
        <v/>
      </c>
      <c r="J100" s="14" t="str">
        <f>IF($A100="","",(F100*G100))</f>
        <v/>
      </c>
      <c r="K100" s="14" t="str">
        <f>IF($A100="","",(F100*H100))</f>
        <v/>
      </c>
      <c r="L100" s="13" t="str">
        <f>IF($A100="","",IFERROR(((H100-G100)/H100),0))</f>
        <v/>
      </c>
    </row>
    <row r="101" spans="1:12" x14ac:dyDescent="0.25">
      <c r="D101" s="11"/>
      <c r="E101" s="11"/>
      <c r="F101" s="11"/>
      <c r="G101" s="12"/>
      <c r="H101" s="12"/>
      <c r="I101" s="13" t="str">
        <f>IF($A101="","",IFERROR((E101/D101),0))</f>
        <v/>
      </c>
      <c r="J101" s="14" t="str">
        <f>IF($A101="","",(F101*G101))</f>
        <v/>
      </c>
      <c r="K101" s="14" t="str">
        <f>IF($A101="","",(F101*H101))</f>
        <v/>
      </c>
      <c r="L101" s="13" t="str">
        <f>IF($A101="","",IFERROR(((H101-G101)/H101),0))</f>
        <v/>
      </c>
    </row>
    <row r="102" spans="1:12" x14ac:dyDescent="0.25">
      <c r="D102" s="11"/>
      <c r="E102" s="11"/>
      <c r="F102" s="11"/>
      <c r="G102" s="12"/>
      <c r="H102" s="12"/>
      <c r="I102" s="13" t="str">
        <f>IF($A102="","",IFERROR((E102/D102),0))</f>
        <v/>
      </c>
      <c r="J102" s="14" t="str">
        <f>IF($A102="","",(F102*G102))</f>
        <v/>
      </c>
      <c r="K102" s="14" t="str">
        <f>IF($A102="","",(F102*H102))</f>
        <v/>
      </c>
      <c r="L102" s="13" t="str">
        <f>IF($A102="","",IFERROR(((H102-G102)/H102),0))</f>
        <v/>
      </c>
    </row>
    <row r="103" spans="1:12" x14ac:dyDescent="0.25">
      <c r="D103" s="11"/>
      <c r="E103" s="11"/>
      <c r="F103" s="11"/>
      <c r="G103" s="12"/>
      <c r="H103" s="12"/>
      <c r="I103" s="13" t="str">
        <f>IF($A103="","",IFERROR((E103/D103),0))</f>
        <v/>
      </c>
      <c r="J103" s="14" t="str">
        <f>IF($A103="","",(F103*G103))</f>
        <v/>
      </c>
      <c r="K103" s="14" t="str">
        <f>IF($A103="","",(F103*H103))</f>
        <v/>
      </c>
      <c r="L103" s="13" t="str">
        <f>IF($A103="","",IFERROR(((H103-G103)/H103),0))</f>
        <v/>
      </c>
    </row>
    <row r="104" spans="1:12" x14ac:dyDescent="0.25">
      <c r="D104" s="11"/>
      <c r="E104" s="11"/>
      <c r="F104" s="11"/>
      <c r="G104" s="12"/>
      <c r="H104" s="12"/>
      <c r="I104" s="13" t="str">
        <f>IF($A104="","",IFERROR((E104/D104),0))</f>
        <v/>
      </c>
      <c r="J104" s="14" t="str">
        <f>IF($A104="","",(F104*G104))</f>
        <v/>
      </c>
      <c r="K104" s="14" t="str">
        <f>IF($A104="","",(F104*H104))</f>
        <v/>
      </c>
      <c r="L104" s="13" t="str">
        <f>IF($A104="","",IFERROR(((H104-G104)/H104),0))</f>
        <v/>
      </c>
    </row>
    <row r="105" spans="1:12" x14ac:dyDescent="0.25">
      <c r="D105" s="11"/>
      <c r="E105" s="11"/>
      <c r="F105" s="11"/>
      <c r="G105" s="12"/>
      <c r="H105" s="12"/>
      <c r="I105" s="13" t="str">
        <f>IF($A105="","",IFERROR((E105/D105),0))</f>
        <v/>
      </c>
      <c r="J105" s="14" t="str">
        <f>IF($A105="","",(F105*G105))</f>
        <v/>
      </c>
      <c r="K105" s="14" t="str">
        <f>IF($A105="","",(F105*H105))</f>
        <v/>
      </c>
      <c r="L105" s="13" t="str">
        <f>IF($A105="","",IFERROR(((H105-G105)/H105),0))</f>
        <v/>
      </c>
    </row>
    <row r="106" spans="1:12" x14ac:dyDescent="0.25">
      <c r="D106" s="11"/>
      <c r="E106" s="11"/>
      <c r="F106" s="11"/>
      <c r="G106" s="12"/>
      <c r="H106" s="12"/>
      <c r="I106" s="13" t="str">
        <f>IF($A106="","",IFERROR((E106/D106),0))</f>
        <v/>
      </c>
      <c r="J106" s="14" t="str">
        <f>IF($A106="","",(F106*G106))</f>
        <v/>
      </c>
      <c r="K106" s="14" t="str">
        <f>IF($A106="","",(F106*H106))</f>
        <v/>
      </c>
      <c r="L106" s="13" t="str">
        <f>IF($A106="","",IFERROR(((H106-G106)/H106),0))</f>
        <v/>
      </c>
    </row>
    <row r="107" spans="1:12" x14ac:dyDescent="0.25">
      <c r="D107" s="11"/>
      <c r="E107" s="11"/>
      <c r="F107" s="11"/>
      <c r="G107" s="12"/>
      <c r="H107" s="12"/>
      <c r="I107" s="13" t="str">
        <f>IF($A107="","",IFERROR((E107/D107),0))</f>
        <v/>
      </c>
      <c r="J107" s="14" t="str">
        <f>IF($A107="","",(F107*G107))</f>
        <v/>
      </c>
      <c r="K107" s="14" t="str">
        <f>IF($A107="","",(F107*H107))</f>
        <v/>
      </c>
      <c r="L107" s="13" t="str">
        <f>IF($A107="","",IFERROR(((H107-G107)/H107),0))</f>
        <v/>
      </c>
    </row>
    <row r="108" spans="1:12" x14ac:dyDescent="0.25">
      <c r="D108" s="11"/>
      <c r="E108" s="11"/>
      <c r="F108" s="11"/>
      <c r="G108" s="12"/>
      <c r="H108" s="12"/>
      <c r="I108" s="13" t="str">
        <f>IF($A108="","",IFERROR((E108/D108),0))</f>
        <v/>
      </c>
      <c r="J108" s="14" t="str">
        <f>IF($A108="","",(F108*G108))</f>
        <v/>
      </c>
      <c r="K108" s="14" t="str">
        <f>IF($A108="","",(F108*H108))</f>
        <v/>
      </c>
      <c r="L108" s="13" t="str">
        <f>IF($A108="","",IFERROR(((H108-G108)/H108),0))</f>
        <v/>
      </c>
    </row>
    <row r="109" spans="1:12" x14ac:dyDescent="0.25">
      <c r="D109" s="11"/>
      <c r="E109" s="11"/>
      <c r="F109" s="11"/>
      <c r="G109" s="12"/>
      <c r="H109" s="12"/>
      <c r="I109" s="13" t="str">
        <f>IF($A109="","",IFERROR((E109/D109),0))</f>
        <v/>
      </c>
      <c r="J109" s="14" t="str">
        <f>IF($A109="","",(F109*G109))</f>
        <v/>
      </c>
      <c r="K109" s="14" t="str">
        <f>IF($A109="","",(F109*H109))</f>
        <v/>
      </c>
      <c r="L109" s="13" t="str">
        <f>IF($A109="","",IFERROR(((H109-G109)/H109),0))</f>
        <v/>
      </c>
    </row>
    <row r="110" spans="1:12" x14ac:dyDescent="0.25">
      <c r="D110" s="11"/>
      <c r="E110" s="11"/>
      <c r="F110" s="11"/>
      <c r="G110" s="12"/>
      <c r="H110" s="12"/>
      <c r="I110" s="13" t="str">
        <f>IF($A110="","",IFERROR((E110/D110),0))</f>
        <v/>
      </c>
      <c r="J110" s="14" t="str">
        <f>IF($A110="","",(F110*G110))</f>
        <v/>
      </c>
      <c r="K110" s="14" t="str">
        <f>IF($A110="","",(F110*H110))</f>
        <v/>
      </c>
      <c r="L110" s="13" t="str">
        <f>IF($A110="","",IFERROR(((H110-G110)/H110),0))</f>
        <v/>
      </c>
    </row>
    <row r="111" spans="1:12" x14ac:dyDescent="0.25">
      <c r="D111" s="11"/>
      <c r="E111" s="11"/>
      <c r="F111" s="11"/>
      <c r="G111" s="12"/>
      <c r="H111" s="12"/>
      <c r="I111" s="13" t="str">
        <f>IF($A111="","",IFERROR((E111/D111),0))</f>
        <v/>
      </c>
      <c r="J111" s="14" t="str">
        <f>IF($A111="","",(F111*G111))</f>
        <v/>
      </c>
      <c r="K111" s="14" t="str">
        <f>IF($A111="","",(F111*H111))</f>
        <v/>
      </c>
      <c r="L111" s="13" t="str">
        <f>IF($A111="","",IFERROR(((H111-G111)/H111),0))</f>
        <v/>
      </c>
    </row>
    <row r="112" spans="1:12" x14ac:dyDescent="0.25">
      <c r="D112" s="11"/>
      <c r="E112" s="11"/>
      <c r="F112" s="11"/>
      <c r="G112" s="12"/>
      <c r="H112" s="12"/>
      <c r="I112" s="13" t="str">
        <f>IF($A112="","",IFERROR((E112/D112),0))</f>
        <v/>
      </c>
      <c r="J112" s="14" t="str">
        <f>IF($A112="","",(F112*G112))</f>
        <v/>
      </c>
      <c r="K112" s="14" t="str">
        <f>IF($A112="","",(F112*H112))</f>
        <v/>
      </c>
      <c r="L112" s="13" t="str">
        <f>IF($A112="","",IFERROR(((H112-G112)/H112),0))</f>
        <v/>
      </c>
    </row>
    <row r="113" spans="1:12" x14ac:dyDescent="0.25">
      <c r="D113" s="11"/>
      <c r="E113" s="11"/>
      <c r="F113" s="11"/>
      <c r="G113" s="12"/>
      <c r="H113" s="12"/>
      <c r="I113" s="13" t="str">
        <f>IF($A113="","",IFERROR((E113/D113),0))</f>
        <v/>
      </c>
      <c r="J113" s="14" t="str">
        <f>IF($A113="","",(F113*G113))</f>
        <v/>
      </c>
      <c r="K113" s="14" t="str">
        <f>IF($A113="","",(F113*H113))</f>
        <v/>
      </c>
      <c r="L113" s="13" t="str">
        <f>IF($A113="","",IFERROR(((H113-G113)/H113),0))</f>
        <v/>
      </c>
    </row>
    <row r="114" spans="1:12" x14ac:dyDescent="0.25">
      <c r="D114" s="11"/>
      <c r="E114" s="11"/>
      <c r="F114" s="11"/>
      <c r="G114" s="12"/>
      <c r="H114" s="12"/>
      <c r="I114" s="13" t="str">
        <f>IF($A114="","",IFERROR((E114/D114),0))</f>
        <v/>
      </c>
      <c r="J114" s="14" t="str">
        <f>IF($A114="","",(F114*G114))</f>
        <v/>
      </c>
      <c r="K114" s="14" t="str">
        <f>IF($A114="","",(F114*H114))</f>
        <v/>
      </c>
      <c r="L114" s="13" t="str">
        <f>IF($A114="","",IFERROR(((H114-G114)/H114),0))</f>
        <v/>
      </c>
    </row>
    <row r="115" spans="1:12" x14ac:dyDescent="0.25">
      <c r="D115" s="11"/>
      <c r="E115" s="11"/>
      <c r="F115" s="11"/>
      <c r="G115" s="12"/>
      <c r="H115" s="12"/>
      <c r="I115" s="13" t="str">
        <f>IF($A115="","",IFERROR((E115/D115),0))</f>
        <v/>
      </c>
      <c r="J115" s="14" t="str">
        <f>IF($A115="","",(F115*G115))</f>
        <v/>
      </c>
      <c r="K115" s="14" t="str">
        <f>IF($A115="","",(F115*H115))</f>
        <v/>
      </c>
      <c r="L115" s="13" t="str">
        <f>IF($A115="","",IFERROR(((H115-G115)/H115),0))</f>
        <v/>
      </c>
    </row>
    <row r="116" spans="1:12" x14ac:dyDescent="0.25">
      <c r="D116" s="11"/>
      <c r="E116" s="11"/>
      <c r="F116" s="11"/>
      <c r="G116" s="12"/>
      <c r="H116" s="12"/>
      <c r="I116" s="13" t="str">
        <f>IF($A116="","",IFERROR((E116/D116),0))</f>
        <v/>
      </c>
      <c r="J116" s="14" t="str">
        <f>IF($A116="","",(F116*G116))</f>
        <v/>
      </c>
      <c r="K116" s="14" t="str">
        <f>IF($A116="","",(F116*H116))</f>
        <v/>
      </c>
      <c r="L116" s="13" t="str">
        <f>IF($A116="","",IFERROR(((H116-G116)/H116),0))</f>
        <v/>
      </c>
    </row>
    <row r="117" spans="1:12" x14ac:dyDescent="0.25">
      <c r="D117" s="11"/>
      <c r="E117" s="11"/>
      <c r="F117" s="11"/>
      <c r="G117" s="12"/>
      <c r="H117" s="12"/>
      <c r="I117" s="13" t="str">
        <f>IF($A117="","",IFERROR((E117/D117),0))</f>
        <v/>
      </c>
      <c r="J117" s="14" t="str">
        <f>IF($A117="","",(F117*G117))</f>
        <v/>
      </c>
      <c r="K117" s="14" t="str">
        <f>IF($A117="","",(F117*H117))</f>
        <v/>
      </c>
      <c r="L117" s="13" t="str">
        <f>IF($A117="","",IFERROR(((H117-G117)/H117),0))</f>
        <v/>
      </c>
    </row>
    <row r="118" spans="1:12" x14ac:dyDescent="0.25">
      <c r="D118" s="11"/>
      <c r="E118" s="11"/>
      <c r="F118" s="11"/>
      <c r="G118" s="12"/>
      <c r="H118" s="12"/>
      <c r="I118" s="13" t="str">
        <f>IF($A118="","",IFERROR((E118/D118),0))</f>
        <v/>
      </c>
      <c r="J118" s="14" t="str">
        <f>IF($A118="","",(F118*G118))</f>
        <v/>
      </c>
      <c r="K118" s="14" t="str">
        <f>IF($A118="","",(F118*H118))</f>
        <v/>
      </c>
      <c r="L118" s="13" t="str">
        <f>IF($A118="","",IFERROR(((H118-G118)/H118),0))</f>
        <v/>
      </c>
    </row>
    <row r="119" spans="1:12" x14ac:dyDescent="0.25">
      <c r="D119" s="11"/>
      <c r="E119" s="11"/>
      <c r="F119" s="11"/>
      <c r="G119" s="12"/>
      <c r="H119" s="12"/>
      <c r="I119" s="13" t="str">
        <f>IF($A119="","",IFERROR((E119/D119),0))</f>
        <v/>
      </c>
      <c r="J119" s="14" t="str">
        <f>IF($A119="","",(F119*G119))</f>
        <v/>
      </c>
      <c r="K119" s="14" t="str">
        <f>IF($A119="","",(F119*H119))</f>
        <v/>
      </c>
      <c r="L119" s="13" t="str">
        <f>IF($A119="","",IFERROR(((H119-G119)/H119),0))</f>
        <v/>
      </c>
    </row>
    <row r="120" spans="1:12" x14ac:dyDescent="0.25">
      <c r="D120" s="11"/>
      <c r="E120" s="11"/>
      <c r="F120" s="11"/>
      <c r="G120" s="12"/>
      <c r="H120" s="12"/>
      <c r="I120" s="13" t="str">
        <f>IF($A120="","",IFERROR((E120/D120),0))</f>
        <v/>
      </c>
      <c r="J120" s="14" t="str">
        <f>IF($A120="","",(F120*G120))</f>
        <v/>
      </c>
      <c r="K120" s="14" t="str">
        <f>IF($A120="","",(F120*H120))</f>
        <v/>
      </c>
      <c r="L120" s="13" t="str">
        <f>IF($A120="","",IFERROR(((H120-G120)/H120),0))</f>
        <v/>
      </c>
    </row>
    <row r="121" spans="1:12" x14ac:dyDescent="0.25">
      <c r="D121" s="11"/>
      <c r="E121" s="11"/>
      <c r="F121" s="11"/>
      <c r="G121" s="12"/>
      <c r="H121" s="12"/>
      <c r="I121" s="13" t="str">
        <f>IF($A121="","",IFERROR((E121/D121),0))</f>
        <v/>
      </c>
      <c r="J121" s="14" t="str">
        <f>IF($A121="","",(F121*G121))</f>
        <v/>
      </c>
      <c r="K121" s="14" t="str">
        <f>IF($A121="","",(F121*H121))</f>
        <v/>
      </c>
      <c r="L121" s="13" t="str">
        <f>IF($A121="","",IFERROR(((H121-G121)/H121),0))</f>
        <v/>
      </c>
    </row>
    <row r="122" spans="1:12" x14ac:dyDescent="0.25">
      <c r="D122" s="11"/>
      <c r="E122" s="11"/>
      <c r="F122" s="11"/>
      <c r="G122" s="12"/>
      <c r="H122" s="12"/>
      <c r="I122" s="13" t="str">
        <f>IF($A122="","",IFERROR((E122/D122),0))</f>
        <v/>
      </c>
      <c r="J122" s="14" t="str">
        <f>IF($A122="","",(F122*G122))</f>
        <v/>
      </c>
      <c r="K122" s="14" t="str">
        <f>IF($A122="","",(F122*H122))</f>
        <v/>
      </c>
      <c r="L122" s="13" t="str">
        <f>IF($A122="","",IFERROR(((H122-G122)/H122),0))</f>
        <v/>
      </c>
    </row>
    <row r="123" spans="1:12" x14ac:dyDescent="0.25">
      <c r="D123" s="11"/>
      <c r="E123" s="11"/>
      <c r="F123" s="11"/>
      <c r="G123" s="12"/>
      <c r="H123" s="12"/>
      <c r="I123" s="13" t="str">
        <f>IF($A123="","",IFERROR((E123/D123),0))</f>
        <v/>
      </c>
      <c r="J123" s="14" t="str">
        <f>IF($A123="","",(F123*G123))</f>
        <v/>
      </c>
      <c r="K123" s="14" t="str">
        <f>IF($A123="","",(F123*H123))</f>
        <v/>
      </c>
      <c r="L123" s="13" t="str">
        <f>IF($A123="","",IFERROR(((H123-G123)/H123),0))</f>
        <v/>
      </c>
    </row>
    <row r="124" spans="1:12" x14ac:dyDescent="0.25">
      <c r="D124" s="11"/>
      <c r="E124" s="11"/>
      <c r="F124" s="11"/>
      <c r="G124" s="12"/>
      <c r="H124" s="12"/>
      <c r="I124" s="13" t="str">
        <f>IF($A124="","",IFERROR((E124/D124),0))</f>
        <v/>
      </c>
      <c r="J124" s="14" t="str">
        <f>IF($A124="","",(F124*G124))</f>
        <v/>
      </c>
      <c r="K124" s="14" t="str">
        <f>IF($A124="","",(F124*H124))</f>
        <v/>
      </c>
      <c r="L124" s="13" t="str">
        <f>IF($A124="","",IFERROR(((H124-G124)/H124),0))</f>
        <v/>
      </c>
    </row>
    <row r="125" spans="1:12" x14ac:dyDescent="0.25">
      <c r="D125" s="11"/>
      <c r="E125" s="11"/>
      <c r="F125" s="11"/>
      <c r="G125" s="12"/>
      <c r="H125" s="12"/>
      <c r="I125" s="13" t="str">
        <f>IF($A125="","",IFERROR((E125/D125),0))</f>
        <v/>
      </c>
      <c r="J125" s="14" t="str">
        <f>IF($A125="","",(F125*G125))</f>
        <v/>
      </c>
      <c r="K125" s="14" t="str">
        <f>IF($A125="","",(F125*H125))</f>
        <v/>
      </c>
      <c r="L125" s="13" t="str">
        <f>IF($A125="","",IFERROR(((H125-G125)/H125),0))</f>
        <v/>
      </c>
    </row>
    <row r="126" spans="1:12" x14ac:dyDescent="0.25">
      <c r="D126" s="11"/>
      <c r="E126" s="11"/>
      <c r="F126" s="11"/>
      <c r="G126" s="12"/>
      <c r="H126" s="12"/>
      <c r="I126" s="13" t="str">
        <f>IF($A126="","",IFERROR((E126/D126),0))</f>
        <v/>
      </c>
      <c r="J126" s="14" t="str">
        <f>IF($A126="","",(F126*G126))</f>
        <v/>
      </c>
      <c r="K126" s="14" t="str">
        <f>IF($A126="","",(F126*H126))</f>
        <v/>
      </c>
      <c r="L126" s="13" t="str">
        <f>IF($A126="","",IFERROR(((H126-G126)/H126),0))</f>
        <v/>
      </c>
    </row>
    <row r="127" spans="1:12" x14ac:dyDescent="0.25">
      <c r="D127" s="11"/>
      <c r="E127" s="11"/>
      <c r="F127" s="11"/>
      <c r="G127" s="12"/>
      <c r="H127" s="12"/>
      <c r="I127" s="13" t="str">
        <f>IF($A127="","",IFERROR((E127/D127),0))</f>
        <v/>
      </c>
      <c r="J127" s="14" t="str">
        <f>IF($A127="","",(F127*G127))</f>
        <v/>
      </c>
      <c r="K127" s="14" t="str">
        <f>IF($A127="","",(F127*H127))</f>
        <v/>
      </c>
      <c r="L127" s="13" t="str">
        <f>IF($A127="","",IFERROR(((H127-G127)/H127),0))</f>
        <v/>
      </c>
    </row>
    <row r="128" spans="1:12" x14ac:dyDescent="0.25">
      <c r="D128" s="11"/>
      <c r="E128" s="11"/>
      <c r="F128" s="11"/>
      <c r="G128" s="12"/>
      <c r="H128" s="12"/>
      <c r="I128" s="13" t="str">
        <f>IF($A128="","",IFERROR((E128/D128),0))</f>
        <v/>
      </c>
      <c r="J128" s="14" t="str">
        <f>IF($A128="","",(F128*G128))</f>
        <v/>
      </c>
      <c r="K128" s="14" t="str">
        <f>IF($A128="","",(F128*H128))</f>
        <v/>
      </c>
      <c r="L128" s="13" t="str">
        <f>IF($A128="","",IFERROR(((H128-G128)/H128),0))</f>
        <v/>
      </c>
    </row>
    <row r="129" spans="1:12" x14ac:dyDescent="0.25">
      <c r="D129" s="11"/>
      <c r="E129" s="11"/>
      <c r="F129" s="11"/>
      <c r="G129" s="12"/>
      <c r="H129" s="12"/>
      <c r="I129" s="13" t="str">
        <f>IF($A129="","",IFERROR((E129/D129),0))</f>
        <v/>
      </c>
      <c r="J129" s="14" t="str">
        <f>IF($A129="","",(F129*G129))</f>
        <v/>
      </c>
      <c r="K129" s="14" t="str">
        <f>IF($A129="","",(F129*H129))</f>
        <v/>
      </c>
      <c r="L129" s="13" t="str">
        <f>IF($A129="","",IFERROR(((H129-G129)/H129),0))</f>
        <v/>
      </c>
    </row>
    <row r="130" spans="1:12" x14ac:dyDescent="0.25">
      <c r="D130" s="11"/>
      <c r="E130" s="11"/>
      <c r="F130" s="11"/>
      <c r="G130" s="12"/>
      <c r="H130" s="12"/>
      <c r="I130" s="13" t="str">
        <f>IF($A130="","",IFERROR((E130/D130),0))</f>
        <v/>
      </c>
      <c r="J130" s="14" t="str">
        <f>IF($A130="","",(F130*G130))</f>
        <v/>
      </c>
      <c r="K130" s="14" t="str">
        <f>IF($A130="","",(F130*H130))</f>
        <v/>
      </c>
      <c r="L130" s="13" t="str">
        <f>IF($A130="","",IFERROR(((H130-G130)/H130),0))</f>
        <v/>
      </c>
    </row>
    <row r="131" spans="1:12" x14ac:dyDescent="0.25">
      <c r="D131" s="11"/>
      <c r="E131" s="11"/>
      <c r="F131" s="11"/>
      <c r="G131" s="12"/>
      <c r="H131" s="12"/>
      <c r="I131" s="13" t="str">
        <f>IF($A131="","",IFERROR((E131/D131),0))</f>
        <v/>
      </c>
      <c r="J131" s="14" t="str">
        <f>IF($A131="","",(F131*G131))</f>
        <v/>
      </c>
      <c r="K131" s="14" t="str">
        <f>IF($A131="","",(F131*H131))</f>
        <v/>
      </c>
      <c r="L131" s="13" t="str">
        <f>IF($A131="","",IFERROR(((H131-G131)/H131),0))</f>
        <v/>
      </c>
    </row>
    <row r="132" spans="1:12" x14ac:dyDescent="0.25">
      <c r="D132" s="11"/>
      <c r="E132" s="11"/>
      <c r="F132" s="11"/>
      <c r="G132" s="12"/>
      <c r="H132" s="12"/>
      <c r="I132" s="13" t="str">
        <f>IF($A132="","",IFERROR((E132/D132),0))</f>
        <v/>
      </c>
      <c r="J132" s="14" t="str">
        <f>IF($A132="","",(F132*G132))</f>
        <v/>
      </c>
      <c r="K132" s="14" t="str">
        <f>IF($A132="","",(F132*H132))</f>
        <v/>
      </c>
      <c r="L132" s="13" t="str">
        <f>IF($A132="","",IFERROR(((H132-G132)/H132),0))</f>
        <v/>
      </c>
    </row>
    <row r="133" spans="1:12" x14ac:dyDescent="0.25">
      <c r="D133" s="11"/>
      <c r="E133" s="11"/>
      <c r="F133" s="11"/>
      <c r="G133" s="12"/>
      <c r="H133" s="12"/>
      <c r="I133" s="13" t="str">
        <f>IF($A133="","",IFERROR((E133/D133),0))</f>
        <v/>
      </c>
      <c r="J133" s="14" t="str">
        <f>IF($A133="","",(F133*G133))</f>
        <v/>
      </c>
      <c r="K133" s="14" t="str">
        <f>IF($A133="","",(F133*H133))</f>
        <v/>
      </c>
      <c r="L133" s="13" t="str">
        <f>IF($A133="","",IFERROR(((H133-G133)/H133),0))</f>
        <v/>
      </c>
    </row>
    <row r="134" spans="1:12" x14ac:dyDescent="0.25">
      <c r="D134" s="11"/>
      <c r="E134" s="11"/>
      <c r="F134" s="11"/>
      <c r="G134" s="12"/>
      <c r="H134" s="12"/>
      <c r="I134" s="13" t="str">
        <f>IF($A134="","",IFERROR((E134/D134),0))</f>
        <v/>
      </c>
      <c r="J134" s="14" t="str">
        <f>IF($A134="","",(F134*G134))</f>
        <v/>
      </c>
      <c r="K134" s="14" t="str">
        <f>IF($A134="","",(F134*H134))</f>
        <v/>
      </c>
      <c r="L134" s="13" t="str">
        <f>IF($A134="","",IFERROR(((H134-G134)/H134),0))</f>
        <v/>
      </c>
    </row>
    <row r="135" spans="1:12" x14ac:dyDescent="0.25">
      <c r="D135" s="11"/>
      <c r="E135" s="11"/>
      <c r="F135" s="11"/>
      <c r="G135" s="12"/>
      <c r="H135" s="12"/>
      <c r="I135" s="13" t="str">
        <f>IF($A135="","",IFERROR((E135/D135),0))</f>
        <v/>
      </c>
      <c r="J135" s="14" t="str">
        <f>IF($A135="","",(F135*G135))</f>
        <v/>
      </c>
      <c r="K135" s="14" t="str">
        <f>IF($A135="","",(F135*H135))</f>
        <v/>
      </c>
      <c r="L135" s="13" t="str">
        <f>IF($A135="","",IFERROR(((H135-G135)/H135),0))</f>
        <v/>
      </c>
    </row>
    <row r="136" spans="1:12" x14ac:dyDescent="0.25">
      <c r="D136" s="11"/>
      <c r="E136" s="11"/>
      <c r="F136" s="11"/>
      <c r="G136" s="12"/>
      <c r="H136" s="12"/>
      <c r="I136" s="13" t="str">
        <f>IF($A136="","",IFERROR((E136/D136),0))</f>
        <v/>
      </c>
      <c r="J136" s="14" t="str">
        <f>IF($A136="","",(F136*G136))</f>
        <v/>
      </c>
      <c r="K136" s="14" t="str">
        <f>IF($A136="","",(F136*H136))</f>
        <v/>
      </c>
      <c r="L136" s="13" t="str">
        <f>IF($A136="","",IFERROR(((H136-G136)/H136),0))</f>
        <v/>
      </c>
    </row>
    <row r="137" spans="1:12" x14ac:dyDescent="0.25">
      <c r="D137" s="11"/>
      <c r="E137" s="11"/>
      <c r="F137" s="11"/>
      <c r="G137" s="12"/>
      <c r="H137" s="12"/>
      <c r="I137" s="13" t="str">
        <f>IF($A137="","",IFERROR((E137/D137),0))</f>
        <v/>
      </c>
      <c r="J137" s="14" t="str">
        <f>IF($A137="","",(F137*G137))</f>
        <v/>
      </c>
      <c r="K137" s="14" t="str">
        <f>IF($A137="","",(F137*H137))</f>
        <v/>
      </c>
      <c r="L137" s="13" t="str">
        <f>IF($A137="","",IFERROR(((H137-G137)/H137),0))</f>
        <v/>
      </c>
    </row>
    <row r="138" spans="1:12" x14ac:dyDescent="0.25">
      <c r="D138" s="11"/>
      <c r="E138" s="11"/>
      <c r="F138" s="11"/>
      <c r="G138" s="12"/>
      <c r="H138" s="12"/>
      <c r="I138" s="13" t="str">
        <f>IF($A138="","",IFERROR((E138/D138),0))</f>
        <v/>
      </c>
      <c r="J138" s="14" t="str">
        <f>IF($A138="","",(F138*G138))</f>
        <v/>
      </c>
      <c r="K138" s="14" t="str">
        <f>IF($A138="","",(F138*H138))</f>
        <v/>
      </c>
      <c r="L138" s="13" t="str">
        <f>IF($A138="","",IFERROR(((H138-G138)/H138),0))</f>
        <v/>
      </c>
    </row>
    <row r="139" spans="1:12" x14ac:dyDescent="0.25">
      <c r="D139" s="11"/>
      <c r="E139" s="11"/>
      <c r="F139" s="11"/>
      <c r="G139" s="12"/>
      <c r="H139" s="12"/>
      <c r="I139" s="13" t="str">
        <f>IF($A139="","",IFERROR((E139/D139),0))</f>
        <v/>
      </c>
      <c r="J139" s="14" t="str">
        <f>IF($A139="","",(F139*G139))</f>
        <v/>
      </c>
      <c r="K139" s="14" t="str">
        <f>IF($A139="","",(F139*H139))</f>
        <v/>
      </c>
      <c r="L139" s="13" t="str">
        <f>IF($A139="","",IFERROR(((H139-G139)/H139),0))</f>
        <v/>
      </c>
    </row>
    <row r="140" spans="1:12" x14ac:dyDescent="0.25">
      <c r="D140" s="11"/>
      <c r="E140" s="11"/>
      <c r="F140" s="11"/>
      <c r="G140" s="12"/>
      <c r="H140" s="12"/>
      <c r="I140" s="13" t="str">
        <f>IF($A140="","",IFERROR((E140/D140),0))</f>
        <v/>
      </c>
      <c r="J140" s="14" t="str">
        <f>IF($A140="","",(F140*G140))</f>
        <v/>
      </c>
      <c r="K140" s="14" t="str">
        <f>IF($A140="","",(F140*H140))</f>
        <v/>
      </c>
      <c r="L140" s="13" t="str">
        <f>IF($A140="","",IFERROR(((H140-G140)/H140),0))</f>
        <v/>
      </c>
    </row>
    <row r="141" spans="1:12" x14ac:dyDescent="0.25">
      <c r="D141" s="11"/>
      <c r="E141" s="11"/>
      <c r="F141" s="11"/>
      <c r="G141" s="12"/>
      <c r="H141" s="12"/>
      <c r="I141" s="13" t="str">
        <f>IF($A141="","",IFERROR((E141/D141),0))</f>
        <v/>
      </c>
      <c r="J141" s="14" t="str">
        <f>IF($A141="","",(F141*G141))</f>
        <v/>
      </c>
      <c r="K141" s="14" t="str">
        <f>IF($A141="","",(F141*H141))</f>
        <v/>
      </c>
      <c r="L141" s="13" t="str">
        <f>IF($A141="","",IFERROR(((H141-G141)/H141),0))</f>
        <v/>
      </c>
    </row>
    <row r="142" spans="1:12" x14ac:dyDescent="0.25">
      <c r="D142" s="11"/>
      <c r="E142" s="11"/>
      <c r="F142" s="11"/>
      <c r="G142" s="12"/>
      <c r="H142" s="12"/>
      <c r="I142" s="13" t="str">
        <f>IF($A142="","",IFERROR((E142/D142),0))</f>
        <v/>
      </c>
      <c r="J142" s="14" t="str">
        <f>IF($A142="","",(F142*G142))</f>
        <v/>
      </c>
      <c r="K142" s="14" t="str">
        <f>IF($A142="","",(F142*H142))</f>
        <v/>
      </c>
      <c r="L142" s="13" t="str">
        <f>IF($A142="","",IFERROR(((H142-G142)/H142),0))</f>
        <v/>
      </c>
    </row>
    <row r="143" spans="1:12" x14ac:dyDescent="0.25">
      <c r="D143" s="11"/>
      <c r="E143" s="11"/>
      <c r="F143" s="11"/>
      <c r="G143" s="12"/>
      <c r="H143" s="12"/>
      <c r="I143" s="13" t="str">
        <f>IF($A143="","",IFERROR((E143/D143),0))</f>
        <v/>
      </c>
      <c r="J143" s="14" t="str">
        <f>IF($A143="","",(F143*G143))</f>
        <v/>
      </c>
      <c r="K143" s="14" t="str">
        <f>IF($A143="","",(F143*H143))</f>
        <v/>
      </c>
      <c r="L143" s="13" t="str">
        <f>IF($A143="","",IFERROR(((H143-G143)/H143),0))</f>
        <v/>
      </c>
    </row>
    <row r="144" spans="1:12" x14ac:dyDescent="0.25">
      <c r="D144" s="11"/>
      <c r="E144" s="11"/>
      <c r="F144" s="11"/>
      <c r="G144" s="12"/>
      <c r="H144" s="12"/>
      <c r="I144" s="13" t="str">
        <f>IF($A144="","",IFERROR((E144/D144),0))</f>
        <v/>
      </c>
      <c r="J144" s="14" t="str">
        <f>IF($A144="","",(F144*G144))</f>
        <v/>
      </c>
      <c r="K144" s="14" t="str">
        <f>IF($A144="","",(F144*H144))</f>
        <v/>
      </c>
      <c r="L144" s="13" t="str">
        <f>IF($A144="","",IFERROR(((H144-G144)/H144),0))</f>
        <v/>
      </c>
    </row>
    <row r="145" spans="1:12" x14ac:dyDescent="0.25">
      <c r="D145" s="11"/>
      <c r="E145" s="11"/>
      <c r="F145" s="11"/>
      <c r="G145" s="12"/>
      <c r="H145" s="12"/>
      <c r="I145" s="13" t="str">
        <f>IF($A145="","",IFERROR((E145/D145),0))</f>
        <v/>
      </c>
      <c r="J145" s="14" t="str">
        <f>IF($A145="","",(F145*G145))</f>
        <v/>
      </c>
      <c r="K145" s="14" t="str">
        <f>IF($A145="","",(F145*H145))</f>
        <v/>
      </c>
      <c r="L145" s="13" t="str">
        <f>IF($A145="","",IFERROR(((H145-G145)/H145),0))</f>
        <v/>
      </c>
    </row>
    <row r="146" spans="1:12" x14ac:dyDescent="0.25">
      <c r="D146" s="11"/>
      <c r="E146" s="11"/>
      <c r="F146" s="11"/>
      <c r="G146" s="12"/>
      <c r="H146" s="12"/>
      <c r="I146" s="13" t="str">
        <f>IF($A146="","",IFERROR((E146/D146),0))</f>
        <v/>
      </c>
      <c r="J146" s="14" t="str">
        <f>IF($A146="","",(F146*G146))</f>
        <v/>
      </c>
      <c r="K146" s="14" t="str">
        <f>IF($A146="","",(F146*H146))</f>
        <v/>
      </c>
      <c r="L146" s="13" t="str">
        <f>IF($A146="","",IFERROR(((H146-G146)/H146),0))</f>
        <v/>
      </c>
    </row>
    <row r="147" spans="1:12" x14ac:dyDescent="0.25">
      <c r="D147" s="11"/>
      <c r="E147" s="11"/>
      <c r="F147" s="11"/>
      <c r="G147" s="12"/>
      <c r="H147" s="12"/>
      <c r="I147" s="13" t="str">
        <f>IF($A147="","",IFERROR((E147/D147),0))</f>
        <v/>
      </c>
      <c r="J147" s="14" t="str">
        <f>IF($A147="","",(F147*G147))</f>
        <v/>
      </c>
      <c r="K147" s="14" t="str">
        <f>IF($A147="","",(F147*H147))</f>
        <v/>
      </c>
      <c r="L147" s="13" t="str">
        <f>IF($A147="","",IFERROR(((H147-G147)/H147),0))</f>
        <v/>
      </c>
    </row>
    <row r="148" spans="1:12" x14ac:dyDescent="0.25">
      <c r="D148" s="11"/>
      <c r="E148" s="11"/>
      <c r="F148" s="11"/>
      <c r="G148" s="12"/>
      <c r="H148" s="12"/>
      <c r="I148" s="13" t="str">
        <f>IF($A148="","",IFERROR((E148/D148),0))</f>
        <v/>
      </c>
      <c r="J148" s="14" t="str">
        <f>IF($A148="","",(F148*G148))</f>
        <v/>
      </c>
      <c r="K148" s="14" t="str">
        <f>IF($A148="","",(F148*H148))</f>
        <v/>
      </c>
      <c r="L148" s="13" t="str">
        <f>IF($A148="","",IFERROR(((H148-G148)/H148),0))</f>
        <v/>
      </c>
    </row>
    <row r="149" spans="1:12" x14ac:dyDescent="0.25">
      <c r="D149" s="11"/>
      <c r="E149" s="11"/>
      <c r="F149" s="11"/>
      <c r="G149" s="12"/>
      <c r="H149" s="12"/>
      <c r="I149" s="13" t="str">
        <f>IF($A149="","",IFERROR((E149/D149),0))</f>
        <v/>
      </c>
      <c r="J149" s="14" t="str">
        <f>IF($A149="","",(F149*G149))</f>
        <v/>
      </c>
      <c r="K149" s="14" t="str">
        <f>IF($A149="","",(F149*H149))</f>
        <v/>
      </c>
      <c r="L149" s="13" t="str">
        <f>IF($A149="","",IFERROR(((H149-G149)/H149),0))</f>
        <v/>
      </c>
    </row>
    <row r="150" spans="1:12" x14ac:dyDescent="0.25">
      <c r="D150" s="11"/>
      <c r="E150" s="11"/>
      <c r="F150" s="11"/>
      <c r="G150" s="12"/>
      <c r="H150" s="12"/>
      <c r="I150" s="13" t="str">
        <f>IF($A150="","",IFERROR((E150/D150),0))</f>
        <v/>
      </c>
      <c r="J150" s="14" t="str">
        <f>IF($A150="","",(F150*G150))</f>
        <v/>
      </c>
      <c r="K150" s="14" t="str">
        <f>IF($A150="","",(F150*H150))</f>
        <v/>
      </c>
      <c r="L150" s="13" t="str">
        <f>IF($A150="","",IFERROR(((H150-G150)/H150),0))</f>
        <v/>
      </c>
    </row>
    <row r="151" spans="1:12" x14ac:dyDescent="0.25">
      <c r="D151" s="11"/>
      <c r="E151" s="11"/>
      <c r="F151" s="11"/>
      <c r="G151" s="12"/>
      <c r="H151" s="12"/>
      <c r="I151" s="13" t="str">
        <f>IF($A151="","",IFERROR((E151/D151),0))</f>
        <v/>
      </c>
      <c r="J151" s="14" t="str">
        <f>IF($A151="","",(F151*G151))</f>
        <v/>
      </c>
      <c r="K151" s="14" t="str">
        <f>IF($A151="","",(F151*H151))</f>
        <v/>
      </c>
      <c r="L151" s="13" t="str">
        <f>IF($A151="","",IFERROR(((H151-G151)/H151),0))</f>
        <v/>
      </c>
    </row>
    <row r="152" spans="1:12" x14ac:dyDescent="0.25">
      <c r="D152" s="11"/>
      <c r="E152" s="11"/>
      <c r="F152" s="11"/>
      <c r="G152" s="12"/>
      <c r="H152" s="12"/>
      <c r="I152" s="13" t="str">
        <f>IF($A152="","",IFERROR((E152/D152),0))</f>
        <v/>
      </c>
      <c r="J152" s="14" t="str">
        <f>IF($A152="","",(F152*G152))</f>
        <v/>
      </c>
      <c r="K152" s="14" t="str">
        <f>IF($A152="","",(F152*H152))</f>
        <v/>
      </c>
      <c r="L152" s="13" t="str">
        <f>IF($A152="","",IFERROR(((H152-G152)/H152),0))</f>
        <v/>
      </c>
    </row>
    <row r="153" spans="1:12" x14ac:dyDescent="0.25">
      <c r="D153" s="11"/>
      <c r="E153" s="11"/>
      <c r="F153" s="11"/>
      <c r="G153" s="12"/>
      <c r="H153" s="12"/>
      <c r="I153" s="13" t="str">
        <f>IF($A153="","",IFERROR((E153/D153),0))</f>
        <v/>
      </c>
      <c r="J153" s="14" t="str">
        <f>IF($A153="","",(F153*G153))</f>
        <v/>
      </c>
      <c r="K153" s="14" t="str">
        <f>IF($A153="","",(F153*H153))</f>
        <v/>
      </c>
      <c r="L153" s="13" t="str">
        <f>IF($A153="","",IFERROR(((H153-G153)/H153),0))</f>
        <v/>
      </c>
    </row>
    <row r="154" spans="1:12" x14ac:dyDescent="0.25">
      <c r="D154" s="11"/>
      <c r="E154" s="11"/>
      <c r="F154" s="11"/>
      <c r="G154" s="12"/>
      <c r="H154" s="12"/>
      <c r="I154" s="13" t="str">
        <f>IF($A154="","",IFERROR((E154/D154),0))</f>
        <v/>
      </c>
      <c r="J154" s="14" t="str">
        <f>IF($A154="","",(F154*G154))</f>
        <v/>
      </c>
      <c r="K154" s="14" t="str">
        <f>IF($A154="","",(F154*H154))</f>
        <v/>
      </c>
      <c r="L154" s="13" t="str">
        <f>IF($A154="","",IFERROR(((H154-G154)/H154),0))</f>
        <v/>
      </c>
    </row>
    <row r="155" spans="1:12" x14ac:dyDescent="0.25">
      <c r="D155" s="11"/>
      <c r="E155" s="11"/>
      <c r="F155" s="11"/>
      <c r="G155" s="12"/>
      <c r="H155" s="12"/>
      <c r="I155" s="13" t="str">
        <f>IF($A155="","",IFERROR((E155/D155),0))</f>
        <v/>
      </c>
      <c r="J155" s="14" t="str">
        <f>IF($A155="","",(F155*G155))</f>
        <v/>
      </c>
      <c r="K155" s="14" t="str">
        <f>IF($A155="","",(F155*H155))</f>
        <v/>
      </c>
      <c r="L155" s="13" t="str">
        <f>IF($A155="","",IFERROR(((H155-G155)/H155),0))</f>
        <v/>
      </c>
    </row>
    <row r="156" spans="1:12" x14ac:dyDescent="0.25">
      <c r="D156" s="11"/>
      <c r="E156" s="11"/>
      <c r="F156" s="11"/>
      <c r="G156" s="12"/>
      <c r="H156" s="12"/>
      <c r="I156" s="13" t="str">
        <f>IF($A156="","",IFERROR((E156/D156),0))</f>
        <v/>
      </c>
      <c r="J156" s="14" t="str">
        <f>IF($A156="","",(F156*G156))</f>
        <v/>
      </c>
      <c r="K156" s="14" t="str">
        <f>IF($A156="","",(F156*H156))</f>
        <v/>
      </c>
      <c r="L156" s="13" t="str">
        <f>IF($A156="","",IFERROR(((H156-G156)/H156),0))</f>
        <v/>
      </c>
    </row>
    <row r="157" spans="1:12" x14ac:dyDescent="0.25">
      <c r="D157" s="11"/>
      <c r="E157" s="11"/>
      <c r="F157" s="11"/>
      <c r="G157" s="12"/>
      <c r="H157" s="12"/>
      <c r="I157" s="13" t="str">
        <f>IF($A157="","",IFERROR((E157/D157),0))</f>
        <v/>
      </c>
      <c r="J157" s="14" t="str">
        <f>IF($A157="","",(F157*G157))</f>
        <v/>
      </c>
      <c r="K157" s="14" t="str">
        <f>IF($A157="","",(F157*H157))</f>
        <v/>
      </c>
      <c r="L157" s="13" t="str">
        <f>IF($A157="","",IFERROR(((H157-G157)/H157),0))</f>
        <v/>
      </c>
    </row>
    <row r="158" spans="1:12" x14ac:dyDescent="0.25">
      <c r="D158" s="11"/>
      <c r="E158" s="11"/>
      <c r="F158" s="11"/>
      <c r="G158" s="12"/>
      <c r="H158" s="12"/>
      <c r="I158" s="13" t="str">
        <f>IF($A158="","",IFERROR((E158/D158),0))</f>
        <v/>
      </c>
      <c r="J158" s="14" t="str">
        <f>IF($A158="","",(F158*G158))</f>
        <v/>
      </c>
      <c r="K158" s="14" t="str">
        <f>IF($A158="","",(F158*H158))</f>
        <v/>
      </c>
      <c r="L158" s="13" t="str">
        <f>IF($A158="","",IFERROR(((H158-G158)/H158),0))</f>
        <v/>
      </c>
    </row>
    <row r="159" spans="1:12" x14ac:dyDescent="0.25">
      <c r="D159" s="11"/>
      <c r="E159" s="11"/>
      <c r="F159" s="11"/>
      <c r="G159" s="12"/>
      <c r="H159" s="12"/>
      <c r="I159" s="13" t="str">
        <f>IF($A159="","",IFERROR((E159/D159),0))</f>
        <v/>
      </c>
      <c r="J159" s="14" t="str">
        <f>IF($A159="","",(F159*G159))</f>
        <v/>
      </c>
      <c r="K159" s="14" t="str">
        <f>IF($A159="","",(F159*H159))</f>
        <v/>
      </c>
      <c r="L159" s="13" t="str">
        <f>IF($A159="","",IFERROR(((H159-G159)/H159),0))</f>
        <v/>
      </c>
    </row>
    <row r="160" spans="1:12" x14ac:dyDescent="0.25">
      <c r="D160" s="11"/>
      <c r="E160" s="11"/>
      <c r="F160" s="11"/>
      <c r="G160" s="12"/>
      <c r="H160" s="12"/>
      <c r="I160" s="13" t="str">
        <f>IF($A160="","",IFERROR((E160/D160),0))</f>
        <v/>
      </c>
      <c r="J160" s="14" t="str">
        <f>IF($A160="","",(F160*G160))</f>
        <v/>
      </c>
      <c r="K160" s="14" t="str">
        <f>IF($A160="","",(F160*H160))</f>
        <v/>
      </c>
      <c r="L160" s="13" t="str">
        <f>IF($A160="","",IFERROR(((H160-G160)/H160),0))</f>
        <v/>
      </c>
    </row>
    <row r="161" spans="1:12" x14ac:dyDescent="0.25">
      <c r="D161" s="11"/>
      <c r="E161" s="11"/>
      <c r="F161" s="11"/>
      <c r="G161" s="12"/>
      <c r="H161" s="12"/>
      <c r="I161" s="13" t="str">
        <f>IF($A161="","",IFERROR((E161/D161),0))</f>
        <v/>
      </c>
      <c r="J161" s="14" t="str">
        <f>IF($A161="","",(F161*G161))</f>
        <v/>
      </c>
      <c r="K161" s="14" t="str">
        <f>IF($A161="","",(F161*H161))</f>
        <v/>
      </c>
      <c r="L161" s="13" t="str">
        <f>IF($A161="","",IFERROR(((H161-G161)/H161),0))</f>
        <v/>
      </c>
    </row>
    <row r="162" spans="1:12" x14ac:dyDescent="0.25">
      <c r="D162" s="11"/>
      <c r="E162" s="11"/>
      <c r="F162" s="11"/>
      <c r="G162" s="12"/>
      <c r="H162" s="12"/>
      <c r="I162" s="13" t="str">
        <f>IF($A162="","",IFERROR((E162/D162),0))</f>
        <v/>
      </c>
      <c r="J162" s="14" t="str">
        <f>IF($A162="","",(F162*G162))</f>
        <v/>
      </c>
      <c r="K162" s="14" t="str">
        <f>IF($A162="","",(F162*H162))</f>
        <v/>
      </c>
      <c r="L162" s="13" t="str">
        <f>IF($A162="","",IFERROR(((H162-G162)/H162),0))</f>
        <v/>
      </c>
    </row>
    <row r="163" spans="1:12" x14ac:dyDescent="0.25">
      <c r="D163" s="11"/>
      <c r="E163" s="11"/>
      <c r="F163" s="11"/>
      <c r="G163" s="12"/>
      <c r="H163" s="12"/>
      <c r="I163" s="13" t="str">
        <f>IF($A163="","",IFERROR((E163/D163),0))</f>
        <v/>
      </c>
      <c r="J163" s="14" t="str">
        <f>IF($A163="","",(F163*G163))</f>
        <v/>
      </c>
      <c r="K163" s="14" t="str">
        <f>IF($A163="","",(F163*H163))</f>
        <v/>
      </c>
      <c r="L163" s="13" t="str">
        <f>IF($A163="","",IFERROR(((H163-G163)/H163),0))</f>
        <v/>
      </c>
    </row>
    <row r="164" spans="1:12" x14ac:dyDescent="0.25">
      <c r="D164" s="11"/>
      <c r="E164" s="11"/>
      <c r="F164" s="11"/>
      <c r="G164" s="12"/>
      <c r="H164" s="12"/>
      <c r="I164" s="13" t="str">
        <f>IF($A164="","",IFERROR((E164/D164),0))</f>
        <v/>
      </c>
      <c r="J164" s="14" t="str">
        <f>IF($A164="","",(F164*G164))</f>
        <v/>
      </c>
      <c r="K164" s="14" t="str">
        <f>IF($A164="","",(F164*H164))</f>
        <v/>
      </c>
      <c r="L164" s="13" t="str">
        <f>IF($A164="","",IFERROR(((H164-G164)/H164),0))</f>
        <v/>
      </c>
    </row>
    <row r="165" spans="1:12" x14ac:dyDescent="0.25">
      <c r="D165" s="11"/>
      <c r="E165" s="11"/>
      <c r="F165" s="11"/>
      <c r="G165" s="12"/>
      <c r="H165" s="12"/>
      <c r="I165" s="13" t="str">
        <f>IF($A165="","",IFERROR((E165/D165),0))</f>
        <v/>
      </c>
      <c r="J165" s="14" t="str">
        <f>IF($A165="","",(F165*G165))</f>
        <v/>
      </c>
      <c r="K165" s="14" t="str">
        <f>IF($A165="","",(F165*H165))</f>
        <v/>
      </c>
      <c r="L165" s="13" t="str">
        <f>IF($A165="","",IFERROR(((H165-G165)/H165),0))</f>
        <v/>
      </c>
    </row>
    <row r="166" spans="1:12" x14ac:dyDescent="0.25">
      <c r="D166" s="11"/>
      <c r="E166" s="11"/>
      <c r="F166" s="11"/>
      <c r="G166" s="12"/>
      <c r="H166" s="12"/>
      <c r="I166" s="13" t="str">
        <f>IF($A166="","",IFERROR((E166/D166),0))</f>
        <v/>
      </c>
      <c r="J166" s="14" t="str">
        <f>IF($A166="","",(F166*G166))</f>
        <v/>
      </c>
      <c r="K166" s="14" t="str">
        <f>IF($A166="","",(F166*H166))</f>
        <v/>
      </c>
      <c r="L166" s="13" t="str">
        <f>IF($A166="","",IFERROR(((H166-G166)/H166),0))</f>
        <v/>
      </c>
    </row>
    <row r="167" spans="1:12" x14ac:dyDescent="0.25">
      <c r="D167" s="11"/>
      <c r="E167" s="11"/>
      <c r="F167" s="11"/>
      <c r="G167" s="12"/>
      <c r="H167" s="12"/>
      <c r="I167" s="13" t="str">
        <f>IF($A167="","",IFERROR((E167/D167),0))</f>
        <v/>
      </c>
      <c r="J167" s="14" t="str">
        <f>IF($A167="","",(F167*G167))</f>
        <v/>
      </c>
      <c r="K167" s="14" t="str">
        <f>IF($A167="","",(F167*H167))</f>
        <v/>
      </c>
      <c r="L167" s="13" t="str">
        <f>IF($A167="","",IFERROR(((H167-G167)/H167),0))</f>
        <v/>
      </c>
    </row>
    <row r="168" spans="1:12" x14ac:dyDescent="0.25">
      <c r="D168" s="11"/>
      <c r="E168" s="11"/>
      <c r="F168" s="11"/>
      <c r="G168" s="12"/>
      <c r="H168" s="12"/>
      <c r="I168" s="13" t="str">
        <f>IF($A168="","",IFERROR((E168/D168),0))</f>
        <v/>
      </c>
      <c r="J168" s="14" t="str">
        <f>IF($A168="","",(F168*G168))</f>
        <v/>
      </c>
      <c r="K168" s="14" t="str">
        <f>IF($A168="","",(F168*H168))</f>
        <v/>
      </c>
      <c r="L168" s="13" t="str">
        <f>IF($A168="","",IFERROR(((H168-G168)/H168),0))</f>
        <v/>
      </c>
    </row>
    <row r="169" spans="1:12" x14ac:dyDescent="0.25">
      <c r="D169" s="11"/>
      <c r="E169" s="11"/>
      <c r="F169" s="11"/>
      <c r="G169" s="12"/>
      <c r="H169" s="12"/>
      <c r="I169" s="13" t="str">
        <f>IF($A169="","",IFERROR((E169/D169),0))</f>
        <v/>
      </c>
      <c r="J169" s="14" t="str">
        <f>IF($A169="","",(F169*G169))</f>
        <v/>
      </c>
      <c r="K169" s="14" t="str">
        <f>IF($A169="","",(F169*H169))</f>
        <v/>
      </c>
      <c r="L169" s="13" t="str">
        <f>IF($A169="","",IFERROR(((H169-G169)/H169),0))</f>
        <v/>
      </c>
    </row>
    <row r="170" spans="1:12" x14ac:dyDescent="0.25">
      <c r="D170" s="11"/>
      <c r="E170" s="11"/>
      <c r="F170" s="11"/>
      <c r="G170" s="12"/>
      <c r="H170" s="12"/>
      <c r="I170" s="13" t="str">
        <f>IF($A170="","",IFERROR((E170/D170),0))</f>
        <v/>
      </c>
      <c r="J170" s="14" t="str">
        <f>IF($A170="","",(F170*G170))</f>
        <v/>
      </c>
      <c r="K170" s="14" t="str">
        <f>IF($A170="","",(F170*H170))</f>
        <v/>
      </c>
      <c r="L170" s="13" t="str">
        <f>IF($A170="","",IFERROR(((H170-G170)/H170),0))</f>
        <v/>
      </c>
    </row>
    <row r="171" spans="1:12" x14ac:dyDescent="0.25">
      <c r="D171" s="11"/>
      <c r="E171" s="11"/>
      <c r="F171" s="11"/>
      <c r="G171" s="12"/>
      <c r="H171" s="12"/>
      <c r="I171" s="13" t="str">
        <f>IF($A171="","",IFERROR((E171/D171),0))</f>
        <v/>
      </c>
      <c r="J171" s="14" t="str">
        <f>IF($A171="","",(F171*G171))</f>
        <v/>
      </c>
      <c r="K171" s="14" t="str">
        <f>IF($A171="","",(F171*H171))</f>
        <v/>
      </c>
      <c r="L171" s="13" t="str">
        <f>IF($A171="","",IFERROR(((H171-G171)/H171),0))</f>
        <v/>
      </c>
    </row>
    <row r="172" spans="1:12" x14ac:dyDescent="0.25">
      <c r="D172" s="11"/>
      <c r="E172" s="11"/>
      <c r="F172" s="11"/>
      <c r="G172" s="12"/>
      <c r="H172" s="12"/>
      <c r="I172" s="13" t="str">
        <f>IF($A172="","",IFERROR((E172/D172),0))</f>
        <v/>
      </c>
      <c r="J172" s="14" t="str">
        <f>IF($A172="","",(F172*G172))</f>
        <v/>
      </c>
      <c r="K172" s="14" t="str">
        <f>IF($A172="","",(F172*H172))</f>
        <v/>
      </c>
      <c r="L172" s="13" t="str">
        <f>IF($A172="","",IFERROR(((H172-G172)/H172),0))</f>
        <v/>
      </c>
    </row>
    <row r="173" spans="1:12" x14ac:dyDescent="0.25">
      <c r="D173" s="11"/>
      <c r="E173" s="11"/>
      <c r="F173" s="11"/>
      <c r="G173" s="12"/>
      <c r="H173" s="12"/>
      <c r="I173" s="13" t="str">
        <f>IF($A173="","",IFERROR((E173/D173),0))</f>
        <v/>
      </c>
      <c r="J173" s="14" t="str">
        <f>IF($A173="","",(F173*G173))</f>
        <v/>
      </c>
      <c r="K173" s="14" t="str">
        <f>IF($A173="","",(F173*H173))</f>
        <v/>
      </c>
      <c r="L173" s="13" t="str">
        <f>IF($A173="","",IFERROR(((H173-G173)/H173),0))</f>
        <v/>
      </c>
    </row>
    <row r="174" spans="1:12" x14ac:dyDescent="0.25">
      <c r="D174" s="11"/>
      <c r="E174" s="11"/>
      <c r="F174" s="11"/>
      <c r="G174" s="12"/>
      <c r="H174" s="12"/>
      <c r="I174" s="13" t="str">
        <f>IF($A174="","",IFERROR((E174/D174),0))</f>
        <v/>
      </c>
      <c r="J174" s="14" t="str">
        <f>IF($A174="","",(F174*G174))</f>
        <v/>
      </c>
      <c r="K174" s="14" t="str">
        <f>IF($A174="","",(F174*H174))</f>
        <v/>
      </c>
      <c r="L174" s="13" t="str">
        <f>IF($A174="","",IFERROR(((H174-G174)/H174),0))</f>
        <v/>
      </c>
    </row>
    <row r="175" spans="1:12" x14ac:dyDescent="0.25">
      <c r="D175" s="11"/>
      <c r="E175" s="11"/>
      <c r="F175" s="11"/>
      <c r="G175" s="12"/>
      <c r="H175" s="12"/>
      <c r="I175" s="13" t="str">
        <f>IF($A175="","",IFERROR((E175/D175),0))</f>
        <v/>
      </c>
      <c r="J175" s="14" t="str">
        <f>IF($A175="","",(F175*G175))</f>
        <v/>
      </c>
      <c r="K175" s="14" t="str">
        <f>IF($A175="","",(F175*H175))</f>
        <v/>
      </c>
      <c r="L175" s="13" t="str">
        <f>IF($A175="","",IFERROR(((H175-G175)/H175),0))</f>
        <v/>
      </c>
    </row>
    <row r="176" spans="1:12" x14ac:dyDescent="0.25">
      <c r="D176" s="11"/>
      <c r="E176" s="11"/>
      <c r="F176" s="11"/>
      <c r="G176" s="12"/>
      <c r="H176" s="12"/>
      <c r="I176" s="13" t="str">
        <f>IF($A176="","",IFERROR((E176/D176),0))</f>
        <v/>
      </c>
      <c r="J176" s="14" t="str">
        <f>IF($A176="","",(F176*G176))</f>
        <v/>
      </c>
      <c r="K176" s="14" t="str">
        <f>IF($A176="","",(F176*H176))</f>
        <v/>
      </c>
      <c r="L176" s="13" t="str">
        <f>IF($A176="","",IFERROR(((H176-G176)/H176),0))</f>
        <v/>
      </c>
    </row>
    <row r="177" spans="1:12" x14ac:dyDescent="0.25">
      <c r="D177" s="11"/>
      <c r="E177" s="11"/>
      <c r="F177" s="11"/>
      <c r="G177" s="12"/>
      <c r="H177" s="12"/>
      <c r="I177" s="13" t="str">
        <f>IF($A177="","",IFERROR((E177/D177),0))</f>
        <v/>
      </c>
      <c r="J177" s="14" t="str">
        <f>IF($A177="","",(F177*G177))</f>
        <v/>
      </c>
      <c r="K177" s="14" t="str">
        <f>IF($A177="","",(F177*H177))</f>
        <v/>
      </c>
      <c r="L177" s="13" t="str">
        <f>IF($A177="","",IFERROR(((H177-G177)/H177),0))</f>
        <v/>
      </c>
    </row>
    <row r="178" spans="1:12" x14ac:dyDescent="0.25">
      <c r="D178" s="11"/>
      <c r="E178" s="11"/>
      <c r="F178" s="11"/>
      <c r="G178" s="12"/>
      <c r="H178" s="12"/>
      <c r="I178" s="13" t="str">
        <f>IF($A178="","",IFERROR((E178/D178),0))</f>
        <v/>
      </c>
      <c r="J178" s="14" t="str">
        <f>IF($A178="","",(F178*G178))</f>
        <v/>
      </c>
      <c r="K178" s="14" t="str">
        <f>IF($A178="","",(F178*H178))</f>
        <v/>
      </c>
      <c r="L178" s="13" t="str">
        <f>IF($A178="","",IFERROR(((H178-G178)/H178),0))</f>
        <v/>
      </c>
    </row>
    <row r="179" spans="1:12" x14ac:dyDescent="0.25">
      <c r="D179" s="11"/>
      <c r="E179" s="11"/>
      <c r="F179" s="11"/>
      <c r="G179" s="12"/>
      <c r="H179" s="12"/>
      <c r="I179" s="13" t="str">
        <f>IF($A179="","",IFERROR((E179/D179),0))</f>
        <v/>
      </c>
      <c r="J179" s="14" t="str">
        <f>IF($A179="","",(F179*G179))</f>
        <v/>
      </c>
      <c r="K179" s="14" t="str">
        <f>IF($A179="","",(F179*H179))</f>
        <v/>
      </c>
      <c r="L179" s="13" t="str">
        <f>IF($A179="","",IFERROR(((H179-G179)/H179),0))</f>
        <v/>
      </c>
    </row>
    <row r="180" spans="1:12" x14ac:dyDescent="0.25">
      <c r="D180" s="11"/>
      <c r="E180" s="11"/>
      <c r="F180" s="11"/>
      <c r="G180" s="12"/>
      <c r="H180" s="12"/>
      <c r="I180" s="13" t="str">
        <f>IF($A180="","",IFERROR((E180/D180),0))</f>
        <v/>
      </c>
      <c r="J180" s="14" t="str">
        <f>IF($A180="","",(F180*G180))</f>
        <v/>
      </c>
      <c r="K180" s="14" t="str">
        <f>IF($A180="","",(F180*H180))</f>
        <v/>
      </c>
      <c r="L180" s="13" t="str">
        <f>IF($A180="","",IFERROR(((H180-G180)/H180),0))</f>
        <v/>
      </c>
    </row>
    <row r="181" spans="1:12" x14ac:dyDescent="0.25">
      <c r="D181" s="11"/>
      <c r="E181" s="11"/>
      <c r="F181" s="11"/>
      <c r="G181" s="12"/>
      <c r="H181" s="12"/>
      <c r="I181" s="13" t="str">
        <f>IF($A181="","",IFERROR((E181/D181),0))</f>
        <v/>
      </c>
      <c r="J181" s="14" t="str">
        <f>IF($A181="","",(F181*G181))</f>
        <v/>
      </c>
      <c r="K181" s="14" t="str">
        <f>IF($A181="","",(F181*H181))</f>
        <v/>
      </c>
      <c r="L181" s="13" t="str">
        <f>IF($A181="","",IFERROR(((H181-G181)/H181),0))</f>
        <v/>
      </c>
    </row>
    <row r="182" spans="1:12" x14ac:dyDescent="0.25">
      <c r="D182" s="11"/>
      <c r="E182" s="11"/>
      <c r="F182" s="11"/>
      <c r="G182" s="12"/>
      <c r="H182" s="12"/>
      <c r="I182" s="13" t="str">
        <f>IF($A182="","",IFERROR((E182/D182),0))</f>
        <v/>
      </c>
      <c r="J182" s="14" t="str">
        <f>IF($A182="","",(F182*G182))</f>
        <v/>
      </c>
      <c r="K182" s="14" t="str">
        <f>IF($A182="","",(F182*H182))</f>
        <v/>
      </c>
      <c r="L182" s="13" t="str">
        <f>IF($A182="","",IFERROR(((H182-G182)/H182),0))</f>
        <v/>
      </c>
    </row>
    <row r="183" spans="1:12" x14ac:dyDescent="0.25">
      <c r="D183" s="11"/>
      <c r="E183" s="11"/>
      <c r="F183" s="11"/>
      <c r="G183" s="12"/>
      <c r="H183" s="12"/>
      <c r="I183" s="13" t="str">
        <f>IF($A183="","",IFERROR((E183/D183),0))</f>
        <v/>
      </c>
      <c r="J183" s="14" t="str">
        <f>IF($A183="","",(F183*G183))</f>
        <v/>
      </c>
      <c r="K183" s="14" t="str">
        <f>IF($A183="","",(F183*H183))</f>
        <v/>
      </c>
      <c r="L183" s="13" t="str">
        <f>IF($A183="","",IFERROR(((H183-G183)/H183),0))</f>
        <v/>
      </c>
    </row>
    <row r="184" spans="1:12" x14ac:dyDescent="0.25">
      <c r="D184" s="11"/>
      <c r="E184" s="11"/>
      <c r="F184" s="11"/>
      <c r="G184" s="12"/>
      <c r="H184" s="12"/>
      <c r="I184" s="13" t="str">
        <f>IF($A184="","",IFERROR((E184/D184),0))</f>
        <v/>
      </c>
      <c r="J184" s="14" t="str">
        <f>IF($A184="","",(F184*G184))</f>
        <v/>
      </c>
      <c r="K184" s="14" t="str">
        <f>IF($A184="","",(F184*H184))</f>
        <v/>
      </c>
      <c r="L184" s="13" t="str">
        <f>IF($A184="","",IFERROR(((H184-G184)/H184),0))</f>
        <v/>
      </c>
    </row>
    <row r="185" spans="1:12" x14ac:dyDescent="0.25">
      <c r="D185" s="11"/>
      <c r="E185" s="11"/>
      <c r="F185" s="11"/>
      <c r="G185" s="12"/>
      <c r="H185" s="12"/>
      <c r="I185" s="13" t="str">
        <f>IF($A185="","",IFERROR((E185/D185),0))</f>
        <v/>
      </c>
      <c r="J185" s="14" t="str">
        <f>IF($A185="","",(F185*G185))</f>
        <v/>
      </c>
      <c r="K185" s="14" t="str">
        <f>IF($A185="","",(F185*H185))</f>
        <v/>
      </c>
      <c r="L185" s="13" t="str">
        <f>IF($A185="","",IFERROR(((H185-G185)/H185),0))</f>
        <v/>
      </c>
    </row>
    <row r="186" spans="1:12" x14ac:dyDescent="0.25">
      <c r="D186" s="11"/>
      <c r="E186" s="11"/>
      <c r="F186" s="11"/>
      <c r="G186" s="12"/>
      <c r="H186" s="12"/>
      <c r="I186" s="13" t="str">
        <f>IF($A186="","",IFERROR((E186/D186),0))</f>
        <v/>
      </c>
      <c r="J186" s="14" t="str">
        <f>IF($A186="","",(F186*G186))</f>
        <v/>
      </c>
      <c r="K186" s="14" t="str">
        <f>IF($A186="","",(F186*H186))</f>
        <v/>
      </c>
      <c r="L186" s="13" t="str">
        <f>IF($A186="","",IFERROR(((H186-G186)/H186),0))</f>
        <v/>
      </c>
    </row>
    <row r="187" spans="1:12" x14ac:dyDescent="0.25">
      <c r="D187" s="11"/>
      <c r="E187" s="11"/>
      <c r="F187" s="11"/>
      <c r="G187" s="12"/>
      <c r="H187" s="12"/>
      <c r="I187" s="13" t="str">
        <f>IF($A187="","",IFERROR((E187/D187),0))</f>
        <v/>
      </c>
      <c r="J187" s="14" t="str">
        <f>IF($A187="","",(F187*G187))</f>
        <v/>
      </c>
      <c r="K187" s="14" t="str">
        <f>IF($A187="","",(F187*H187))</f>
        <v/>
      </c>
      <c r="L187" s="13" t="str">
        <f>IF($A187="","",IFERROR(((H187-G187)/H187),0))</f>
        <v/>
      </c>
    </row>
    <row r="188" spans="1:12" x14ac:dyDescent="0.25">
      <c r="D188" s="11"/>
      <c r="E188" s="11"/>
      <c r="F188" s="11"/>
      <c r="G188" s="12"/>
      <c r="H188" s="12"/>
      <c r="I188" s="13" t="str">
        <f>IF($A188="","",IFERROR((E188/D188),0))</f>
        <v/>
      </c>
      <c r="J188" s="14" t="str">
        <f>IF($A188="","",(F188*G188))</f>
        <v/>
      </c>
      <c r="K188" s="14" t="str">
        <f>IF($A188="","",(F188*H188))</f>
        <v/>
      </c>
      <c r="L188" s="13" t="str">
        <f>IF($A188="","",IFERROR(((H188-G188)/H188),0))</f>
        <v/>
      </c>
    </row>
    <row r="189" spans="1:12" x14ac:dyDescent="0.25">
      <c r="D189" s="11"/>
      <c r="E189" s="11"/>
      <c r="F189" s="11"/>
      <c r="G189" s="12"/>
      <c r="H189" s="12"/>
      <c r="I189" s="13" t="str">
        <f>IF($A189="","",IFERROR((E189/D189),0))</f>
        <v/>
      </c>
      <c r="J189" s="14" t="str">
        <f>IF($A189="","",(F189*G189))</f>
        <v/>
      </c>
      <c r="K189" s="14" t="str">
        <f>IF($A189="","",(F189*H189))</f>
        <v/>
      </c>
      <c r="L189" s="13" t="str">
        <f>IF($A189="","",IFERROR(((H189-G189)/H189),0))</f>
        <v/>
      </c>
    </row>
    <row r="190" spans="1:12" x14ac:dyDescent="0.25">
      <c r="D190" s="11"/>
      <c r="E190" s="11"/>
      <c r="F190" s="11"/>
      <c r="G190" s="12"/>
      <c r="H190" s="12"/>
      <c r="I190" s="13" t="str">
        <f>IF($A190="","",IFERROR((E190/D190),0))</f>
        <v/>
      </c>
      <c r="J190" s="14" t="str">
        <f>IF($A190="","",(F190*G190))</f>
        <v/>
      </c>
      <c r="K190" s="14" t="str">
        <f>IF($A190="","",(F190*H190))</f>
        <v/>
      </c>
      <c r="L190" s="13" t="str">
        <f>IF($A190="","",IFERROR(((H190-G190)/H190),0))</f>
        <v/>
      </c>
    </row>
    <row r="191" spans="1:12" x14ac:dyDescent="0.25">
      <c r="D191" s="11"/>
      <c r="E191" s="11"/>
      <c r="F191" s="11"/>
      <c r="G191" s="12"/>
      <c r="H191" s="12"/>
      <c r="I191" s="13" t="str">
        <f>IF($A191="","",IFERROR((E191/D191),0))</f>
        <v/>
      </c>
      <c r="J191" s="14" t="str">
        <f>IF($A191="","",(F191*G191))</f>
        <v/>
      </c>
      <c r="K191" s="14" t="str">
        <f>IF($A191="","",(F191*H191))</f>
        <v/>
      </c>
      <c r="L191" s="13" t="str">
        <f>IF($A191="","",IFERROR(((H191-G191)/H191),0))</f>
        <v/>
      </c>
    </row>
    <row r="192" spans="1:12" x14ac:dyDescent="0.25">
      <c r="D192" s="11"/>
      <c r="E192" s="11"/>
      <c r="F192" s="11"/>
      <c r="G192" s="12"/>
      <c r="H192" s="12"/>
      <c r="I192" s="13" t="str">
        <f>IF($A192="","",IFERROR((E192/D192),0))</f>
        <v/>
      </c>
      <c r="J192" s="14" t="str">
        <f>IF($A192="","",(F192*G192))</f>
        <v/>
      </c>
      <c r="K192" s="14" t="str">
        <f>IF($A192="","",(F192*H192))</f>
        <v/>
      </c>
      <c r="L192" s="13" t="str">
        <f>IF($A192="","",IFERROR(((H192-G192)/H192),0))</f>
        <v/>
      </c>
    </row>
    <row r="193" spans="1:12" x14ac:dyDescent="0.25">
      <c r="D193" s="11"/>
      <c r="E193" s="11"/>
      <c r="F193" s="11"/>
      <c r="G193" s="12"/>
      <c r="H193" s="12"/>
      <c r="I193" s="13" t="str">
        <f>IF($A193="","",IFERROR((E193/D193),0))</f>
        <v/>
      </c>
      <c r="J193" s="14" t="str">
        <f>IF($A193="","",(F193*G193))</f>
        <v/>
      </c>
      <c r="K193" s="14" t="str">
        <f>IF($A193="","",(F193*H193))</f>
        <v/>
      </c>
      <c r="L193" s="13" t="str">
        <f>IF($A193="","",IFERROR(((H193-G193)/H193),0))</f>
        <v/>
      </c>
    </row>
    <row r="194" spans="1:12" x14ac:dyDescent="0.25">
      <c r="D194" s="11"/>
      <c r="E194" s="11"/>
      <c r="F194" s="11"/>
      <c r="G194" s="12"/>
      <c r="H194" s="12"/>
      <c r="I194" s="13" t="str">
        <f>IF($A194="","",IFERROR((E194/D194),0))</f>
        <v/>
      </c>
      <c r="J194" s="14" t="str">
        <f>IF($A194="","",(F194*G194))</f>
        <v/>
      </c>
      <c r="K194" s="14" t="str">
        <f>IF($A194="","",(F194*H194))</f>
        <v/>
      </c>
      <c r="L194" s="13" t="str">
        <f>IF($A194="","",IFERROR(((H194-G194)/H194),0))</f>
        <v/>
      </c>
    </row>
    <row r="195" spans="1:12" x14ac:dyDescent="0.25">
      <c r="D195" s="11"/>
      <c r="E195" s="11"/>
      <c r="F195" s="11"/>
      <c r="G195" s="12"/>
      <c r="H195" s="12"/>
      <c r="I195" s="13" t="str">
        <f>IF($A195="","",IFERROR((E195/D195),0))</f>
        <v/>
      </c>
      <c r="J195" s="14" t="str">
        <f>IF($A195="","",(F195*G195))</f>
        <v/>
      </c>
      <c r="K195" s="14" t="str">
        <f>IF($A195="","",(F195*H195))</f>
        <v/>
      </c>
      <c r="L195" s="13" t="str">
        <f>IF($A195="","",IFERROR(((H195-G195)/H195),0))</f>
        <v/>
      </c>
    </row>
    <row r="196" spans="1:12" x14ac:dyDescent="0.25">
      <c r="D196" s="11"/>
      <c r="E196" s="11"/>
      <c r="F196" s="11"/>
      <c r="G196" s="12"/>
      <c r="H196" s="12"/>
      <c r="I196" s="13" t="str">
        <f>IF($A196="","",IFERROR((E196/D196),0))</f>
        <v/>
      </c>
      <c r="J196" s="14" t="str">
        <f>IF($A196="","",(F196*G196))</f>
        <v/>
      </c>
      <c r="K196" s="14" t="str">
        <f>IF($A196="","",(F196*H196))</f>
        <v/>
      </c>
      <c r="L196" s="13" t="str">
        <f>IF($A196="","",IFERROR(((H196-G196)/H196),0))</f>
        <v/>
      </c>
    </row>
    <row r="197" spans="1:12" x14ac:dyDescent="0.25">
      <c r="D197" s="11"/>
      <c r="E197" s="11"/>
      <c r="F197" s="11"/>
      <c r="G197" s="12"/>
      <c r="H197" s="12"/>
      <c r="I197" s="13" t="str">
        <f>IF($A197="","",IFERROR((E197/D197),0))</f>
        <v/>
      </c>
      <c r="J197" s="14" t="str">
        <f>IF($A197="","",(F197*G197))</f>
        <v/>
      </c>
      <c r="K197" s="14" t="str">
        <f>IF($A197="","",(F197*H197))</f>
        <v/>
      </c>
      <c r="L197" s="13" t="str">
        <f>IF($A197="","",IFERROR(((H197-G197)/H197),0))</f>
        <v/>
      </c>
    </row>
    <row r="198" spans="1:12" x14ac:dyDescent="0.25">
      <c r="D198" s="11"/>
      <c r="E198" s="11"/>
      <c r="F198" s="11"/>
      <c r="G198" s="12"/>
      <c r="H198" s="12"/>
      <c r="I198" s="13" t="str">
        <f>IF($A198="","",IFERROR((E198/D198),0))</f>
        <v/>
      </c>
      <c r="J198" s="14" t="str">
        <f>IF($A198="","",(F198*G198))</f>
        <v/>
      </c>
      <c r="K198" s="14" t="str">
        <f>IF($A198="","",(F198*H198))</f>
        <v/>
      </c>
      <c r="L198" s="13" t="str">
        <f>IF($A198="","",IFERROR(((H198-G198)/H198),0))</f>
        <v/>
      </c>
    </row>
    <row r="199" spans="1:12" x14ac:dyDescent="0.25">
      <c r="D199" s="11"/>
      <c r="E199" s="11"/>
      <c r="F199" s="11"/>
      <c r="G199" s="12"/>
      <c r="H199" s="12"/>
      <c r="I199" s="13" t="str">
        <f>IF($A199="","",IFERROR((E199/D199),0))</f>
        <v/>
      </c>
      <c r="J199" s="14" t="str">
        <f>IF($A199="","",(F199*G199))</f>
        <v/>
      </c>
      <c r="K199" s="14" t="str">
        <f>IF($A199="","",(F199*H199))</f>
        <v/>
      </c>
      <c r="L199" s="13" t="str">
        <f>IF($A199="","",IFERROR(((H199-G199)/H199),0))</f>
        <v/>
      </c>
    </row>
    <row r="200" spans="1:12" x14ac:dyDescent="0.25">
      <c r="D200" s="11"/>
      <c r="E200" s="11"/>
      <c r="F200" s="11"/>
      <c r="G200" s="12"/>
      <c r="H200" s="12"/>
      <c r="I200" s="13" t="str">
        <f>IF($A200="","",IFERROR((E200/D200),0))</f>
        <v/>
      </c>
      <c r="J200" s="14" t="str">
        <f>IF($A200="","",(F200*G200))</f>
        <v/>
      </c>
      <c r="K200" s="14" t="str">
        <f>IF($A200="","",(F200*H200))</f>
        <v/>
      </c>
      <c r="L200" s="13" t="str">
        <f>IF($A200="","",IFERROR(((H200-G200)/H200),0))</f>
        <v/>
      </c>
    </row>
    <row r="201" spans="1:12" x14ac:dyDescent="0.25">
      <c r="D201" s="11"/>
      <c r="E201" s="11"/>
      <c r="F201" s="11"/>
      <c r="G201" s="12"/>
      <c r="H201" s="12"/>
      <c r="I201" s="13" t="str">
        <f>IF($A201="","",IFERROR((E201/D201),0))</f>
        <v/>
      </c>
      <c r="J201" s="14" t="str">
        <f>IF($A201="","",(F201*G201))</f>
        <v/>
      </c>
      <c r="K201" s="14" t="str">
        <f>IF($A201="","",(F201*H201))</f>
        <v/>
      </c>
      <c r="L201" s="13" t="str">
        <f>IF($A201="","",IFERROR(((H201-G201)/H201),0))</f>
        <v/>
      </c>
    </row>
  </sheetData>
  <autoFilter ref="A1:L1"/>
  <conditionalFormatting sqref="I2:I201">
    <cfRule type="expression" dxfId="0" priority="1">
      <formula>AND(I2&lt;&gt;"",I2&lt;0.6)</formula>
    </cfRule>
  </conditionalFormatting>
  <conditionalFormatting sqref="I2:I201">
    <cfRule type="expression" dxfId="1" priority="1">
      <formula>AND(I2&lt;&gt;"",I2&gt;=0.85)</formula>
    </cfRule>
  </conditionalFormatting>
  <dataValidations count="7">
    <dataValidation type="list" allowBlank="1" showErrorMessage="1" errorTitle="Pick from the list" error="Choose one of: Games and puzzles, Building sets, Plush, Arts and crafts, Outdoor play" sqref="B2:B201">
      <formula1>"Games and puzzles,Building sets,Plush,Arts and crafts,Outdoor play"</formula1>
    </dataValidation>
    <dataValidation type="list" allowBlank="1" showErrorMessage="1" errorTitle="Pick from the list" error="Choose one of: Spring, Summer, Back to school, Fall, Holiday" sqref="C2:C201">
      <formula1>"Spring,Summer,Back to school,Fall,Holiday"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13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3" x14ac:dyDescent="0.25">
      <c r="A3" t="s">
        <v>42</v>
      </c>
      <c r="B3" s="18">
        <v>60000</v>
      </c>
      <c r="C3" s="19" t="s">
        <v>43</v>
      </c>
    </row>
    <row r="4" spans="1:3" x14ac:dyDescent="0.25">
      <c r="A4" s="16" t="s">
        <v>44</v>
      </c>
      <c r="B4" s="17"/>
      <c r="C4" s="17"/>
    </row>
    <row r="5" spans="1:2" x14ac:dyDescent="0.25">
      <c r="A5" t="s">
        <v>45</v>
      </c>
      <c r="B5" s="20">
        <f>SUM('Buy plan'!$J$2:$J$201)</f>
        <v>9940</v>
      </c>
    </row>
    <row r="6" spans="1:3" x14ac:dyDescent="0.25">
      <c r="A6" t="s">
        <v>44</v>
      </c>
      <c r="B6" s="20">
        <f>('Open to buy'!$B$3-'Open to buy'!$B$5)</f>
        <v>50060</v>
      </c>
      <c r="C6" s="19" t="s">
        <v>46</v>
      </c>
    </row>
    <row r="7" spans="1:2" x14ac:dyDescent="0.25">
      <c r="A7" t="s">
        <v>47</v>
      </c>
      <c r="B7" s="20">
        <f>SUM('Buy plan'!$K$2:$K$201)</f>
        <v>20544.9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Buy plan</vt:lpstr>
      <vt:lpstr>Open to buy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