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ools" state="visible" r:id="rId5"/>
    <sheet sheetId="3" name="Status board" state="visible" r:id="rId6"/>
  </sheets>
  <calcPr calcId="171027" fullCalcOnLoad="1"/>
</workbook>
</file>

<file path=xl/sharedStrings.xml><?xml version="1.0" encoding="utf-8"?>
<sst xmlns="http://schemas.openxmlformats.org/spreadsheetml/2006/main" count="50" uniqueCount="46">
  <si>
    <t>Tool Rental Inventory</t>
  </si>
  <si>
    <t>A free tool-rental inventory: track availability, daily rate, who has each item, and due-back dates in Google Sheets and Excel.</t>
  </si>
  <si>
    <t>Quick start</t>
  </si>
  <si>
    <t>Open the Tools tab and replace the sample rows with your own — one row per entry. Formulas fill in automatically for new rows.</t>
  </si>
  <si>
    <t>Set Status to Rented with the customer and due-back date when a tool goes out; late returns turn red.</t>
  </si>
  <si>
    <t>Weekly discount shows how your weekly rate compares with seven daily rentals.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</si>
  <si>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</si>
  <si>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</si>
  <si>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</si>
  <si>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</si>
  <si>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</si>
  <si>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</si>
  <si>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</si>
  <si>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 ID</t>
  </si>
  <si>
    <t>Tool</t>
  </si>
  <si>
    <t>Status</t>
  </si>
  <si>
    <t>Out to</t>
  </si>
  <si>
    <t>Due back</t>
  </si>
  <si>
    <t>Daily rate</t>
  </si>
  <si>
    <t>Weekly rate</t>
  </si>
  <si>
    <t>Deposit</t>
  </si>
  <si>
    <t>Weekly discount</t>
  </si>
  <si>
    <t>TL-014</t>
  </si>
  <si>
    <t>Hilti rotary hammer TE 30</t>
  </si>
  <si>
    <t>Rented</t>
  </si>
  <si>
    <t>Ridge Line Builders</t>
  </si>
  <si>
    <t>TL-022</t>
  </si>
  <si>
    <t>Floor sander – drum</t>
  </si>
  <si>
    <t>J. Malone</t>
  </si>
  <si>
    <t>TL-031</t>
  </si>
  <si>
    <t>Tile saw 10" wet</t>
  </si>
  <si>
    <t>Available</t>
  </si>
  <si>
    <t>TL-040</t>
  </si>
  <si>
    <t>Pressure washer 3200 PSI</t>
  </si>
  <si>
    <t>TL-052</t>
  </si>
  <si>
    <t>Carpet extractor</t>
  </si>
  <si>
    <t>In repair</t>
  </si>
  <si>
    <t>TL-063</t>
  </si>
  <si>
    <t>Post hole auger (2-person)</t>
  </si>
  <si>
    <t>A. Diaz</t>
  </si>
  <si>
    <t>Item</t>
  </si>
  <si>
    <t>Value</t>
  </si>
  <si>
    <t>Notes</t>
  </si>
  <si>
    <t>Out now</t>
  </si>
  <si>
    <t>Overdue returns</t>
  </si>
  <si>
    <t>Deposits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</si>
</sst>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8" width="14" customWidth="1"/>
    <col min="9" max="9" width="18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46309</v>
      </c>
      <c r="F2" s="12">
        <v>45</v>
      </c>
      <c r="G2" s="12">
        <v>180</v>
      </c>
      <c r="H2" s="12">
        <v>150</v>
      </c>
      <c r="I2" s="13">
        <f>IF($A2="","",IFERROR((1-(G2/(F2*7))),0))</f>
        <v>0.4285714285714286</v>
      </c>
    </row>
    <row r="3" spans="1:9" x14ac:dyDescent="0.25">
      <c r="A3" t="s">
        <v>26</v>
      </c>
      <c r="B3" t="s">
        <v>27</v>
      </c>
      <c r="C3" t="s">
        <v>24</v>
      </c>
      <c r="D3" t="s">
        <v>28</v>
      </c>
      <c r="E3" s="11">
        <v>46306</v>
      </c>
      <c r="F3" s="12">
        <v>65</v>
      </c>
      <c r="G3" s="12">
        <v>260</v>
      </c>
      <c r="H3" s="12">
        <v>200</v>
      </c>
      <c r="I3" s="13">
        <f>IF($A3="","",IFERROR((1-(G3/(F3*7))),0))</f>
        <v>0.4285714285714286</v>
      </c>
    </row>
    <row r="4" spans="1:9" x14ac:dyDescent="0.25">
      <c r="A4" t="s">
        <v>29</v>
      </c>
      <c r="B4" t="s">
        <v>30</v>
      </c>
      <c r="C4" t="s">
        <v>31</v>
      </c>
      <c r="E4" s="11"/>
      <c r="F4" s="12">
        <v>55</v>
      </c>
      <c r="G4" s="12">
        <v>210</v>
      </c>
      <c r="H4" s="12">
        <v>150</v>
      </c>
      <c r="I4" s="13">
        <f>IF($A4="","",IFERROR((1-(G4/(F4*7))),0))</f>
        <v>0.4545454545454546</v>
      </c>
    </row>
    <row r="5" spans="1:9" x14ac:dyDescent="0.25">
      <c r="A5" t="s">
        <v>32</v>
      </c>
      <c r="B5" t="s">
        <v>33</v>
      </c>
      <c r="C5" t="s">
        <v>31</v>
      </c>
      <c r="E5" s="11"/>
      <c r="F5" s="12">
        <v>60</v>
      </c>
      <c r="G5" s="12">
        <v>240</v>
      </c>
      <c r="H5" s="12">
        <v>100</v>
      </c>
      <c r="I5" s="13">
        <f>IF($A5="","",IFERROR((1-(G5/(F5*7))),0))</f>
        <v>0.4285714285714286</v>
      </c>
    </row>
    <row r="6" spans="1:9" x14ac:dyDescent="0.25">
      <c r="A6" t="s">
        <v>34</v>
      </c>
      <c r="B6" t="s">
        <v>35</v>
      </c>
      <c r="C6" t="s">
        <v>36</v>
      </c>
      <c r="E6" s="11"/>
      <c r="F6" s="12">
        <v>40</v>
      </c>
      <c r="G6" s="12">
        <v>160</v>
      </c>
      <c r="H6" s="12">
        <v>100</v>
      </c>
      <c r="I6" s="13">
        <f>IF($A6="","",IFERROR((1-(G6/(F6*7))),0))</f>
        <v>0.4285714285714286</v>
      </c>
    </row>
    <row r="7" spans="1:9" x14ac:dyDescent="0.25">
      <c r="A7" t="s">
        <v>37</v>
      </c>
      <c r="B7" t="s">
        <v>38</v>
      </c>
      <c r="C7" t="s">
        <v>24</v>
      </c>
      <c r="D7" t="s">
        <v>39</v>
      </c>
      <c r="E7" s="11">
        <v>46311</v>
      </c>
      <c r="F7" s="12">
        <v>70</v>
      </c>
      <c r="G7" s="12">
        <v>280</v>
      </c>
      <c r="H7" s="12">
        <v>200</v>
      </c>
      <c r="I7" s="13">
        <f>IF($A7="","",IFERROR((1-(G7/(F7*7))),0))</f>
        <v>0.4285714285714286</v>
      </c>
    </row>
    <row r="8" spans="1:9" x14ac:dyDescent="0.25">
      <c r="E8" s="11"/>
      <c r="F8" s="12"/>
      <c r="G8" s="12"/>
      <c r="H8" s="12"/>
      <c r="I8" s="13" t="str">
        <f>IF($A8="","",IFERROR((1-(G8/(F8*7))),0))</f>
        <v/>
      </c>
    </row>
    <row r="9" spans="1:9" x14ac:dyDescent="0.25">
      <c r="E9" s="11"/>
      <c r="F9" s="12"/>
      <c r="G9" s="12"/>
      <c r="H9" s="12"/>
      <c r="I9" s="13" t="str">
        <f>IF($A9="","",IFERROR((1-(G9/(F9*7))),0))</f>
        <v/>
      </c>
    </row>
    <row r="10" spans="1:9" x14ac:dyDescent="0.25">
      <c r="E10" s="11"/>
      <c r="F10" s="12"/>
      <c r="G10" s="12"/>
      <c r="H10" s="12"/>
      <c r="I10" s="13" t="str">
        <f>IF($A10="","",IFERROR((1-(G10/(F10*7))),0))</f>
        <v/>
      </c>
    </row>
    <row r="11" spans="1:9" x14ac:dyDescent="0.25">
      <c r="E11" s="11"/>
      <c r="F11" s="12"/>
      <c r="G11" s="12"/>
      <c r="H11" s="12"/>
      <c r="I11" s="13" t="str">
        <f>IF($A11="","",IFERROR((1-(G11/(F11*7))),0))</f>
        <v/>
      </c>
    </row>
    <row r="12" spans="1:9" x14ac:dyDescent="0.25">
      <c r="E12" s="11"/>
      <c r="F12" s="12"/>
      <c r="G12" s="12"/>
      <c r="H12" s="12"/>
      <c r="I12" s="13" t="str">
        <f>IF($A12="","",IFERROR((1-(G12/(F12*7))),0))</f>
        <v/>
      </c>
    </row>
    <row r="13" spans="1:9" x14ac:dyDescent="0.25">
      <c r="E13" s="11"/>
      <c r="F13" s="12"/>
      <c r="G13" s="12"/>
      <c r="H13" s="12"/>
      <c r="I13" s="13" t="str">
        <f>IF($A13="","",IFERROR((1-(G13/(F13*7))),0))</f>
        <v/>
      </c>
    </row>
    <row r="14" spans="1:9" x14ac:dyDescent="0.25">
      <c r="E14" s="11"/>
      <c r="F14" s="12"/>
      <c r="G14" s="12"/>
      <c r="H14" s="12"/>
      <c r="I14" s="13" t="str">
        <f>IF($A14="","",IFERROR((1-(G14/(F14*7))),0))</f>
        <v/>
      </c>
    </row>
    <row r="15" spans="1:9" x14ac:dyDescent="0.25">
      <c r="E15" s="11"/>
      <c r="F15" s="12"/>
      <c r="G15" s="12"/>
      <c r="H15" s="12"/>
      <c r="I15" s="13" t="str">
        <f>IF($A15="","",IFERROR((1-(G15/(F15*7))),0))</f>
        <v/>
      </c>
    </row>
    <row r="16" spans="1:9" x14ac:dyDescent="0.25">
      <c r="E16" s="11"/>
      <c r="F16" s="12"/>
      <c r="G16" s="12"/>
      <c r="H16" s="12"/>
      <c r="I16" s="13" t="str">
        <f>IF($A16="","",IFERROR((1-(G16/(F16*7))),0))</f>
        <v/>
      </c>
    </row>
    <row r="17" spans="1:9" x14ac:dyDescent="0.25">
      <c r="E17" s="11"/>
      <c r="F17" s="12"/>
      <c r="G17" s="12"/>
      <c r="H17" s="12"/>
      <c r="I17" s="13" t="str">
        <f>IF($A17="","",IFERROR((1-(G17/(F17*7))),0))</f>
        <v/>
      </c>
    </row>
    <row r="18" spans="1:9" x14ac:dyDescent="0.25">
      <c r="E18" s="11"/>
      <c r="F18" s="12"/>
      <c r="G18" s="12"/>
      <c r="H18" s="12"/>
      <c r="I18" s="13" t="str">
        <f>IF($A18="","",IFERROR((1-(G18/(F18*7))),0))</f>
        <v/>
      </c>
    </row>
    <row r="19" spans="1:9" x14ac:dyDescent="0.25">
      <c r="E19" s="11"/>
      <c r="F19" s="12"/>
      <c r="G19" s="12"/>
      <c r="H19" s="12"/>
      <c r="I19" s="13" t="str">
        <f>IF($A19="","",IFERROR((1-(G19/(F19*7))),0))</f>
        <v/>
      </c>
    </row>
    <row r="20" spans="1:9" x14ac:dyDescent="0.25">
      <c r="E20" s="11"/>
      <c r="F20" s="12"/>
      <c r="G20" s="12"/>
      <c r="H20" s="12"/>
      <c r="I20" s="13" t="str">
        <f>IF($A20="","",IFERROR((1-(G20/(F20*7))),0))</f>
        <v/>
      </c>
    </row>
    <row r="21" spans="1:9" x14ac:dyDescent="0.25">
      <c r="E21" s="11"/>
      <c r="F21" s="12"/>
      <c r="G21" s="12"/>
      <c r="H21" s="12"/>
      <c r="I21" s="13" t="str">
        <f>IF($A21="","",IFERROR((1-(G21/(F21*7))),0))</f>
        <v/>
      </c>
    </row>
    <row r="22" spans="1:9" x14ac:dyDescent="0.25">
      <c r="E22" s="11"/>
      <c r="F22" s="12"/>
      <c r="G22" s="12"/>
      <c r="H22" s="12"/>
      <c r="I22" s="13" t="str">
        <f>IF($A22="","",IFERROR((1-(G22/(F22*7))),0))</f>
        <v/>
      </c>
    </row>
    <row r="23" spans="1:9" x14ac:dyDescent="0.25">
      <c r="E23" s="11"/>
      <c r="F23" s="12"/>
      <c r="G23" s="12"/>
      <c r="H23" s="12"/>
      <c r="I23" s="13" t="str">
        <f>IF($A23="","",IFERROR((1-(G23/(F23*7))),0))</f>
        <v/>
      </c>
    </row>
    <row r="24" spans="1:9" x14ac:dyDescent="0.25">
      <c r="E24" s="11"/>
      <c r="F24" s="12"/>
      <c r="G24" s="12"/>
      <c r="H24" s="12"/>
      <c r="I24" s="13" t="str">
        <f>IF($A24="","",IFERROR((1-(G24/(F24*7))),0))</f>
        <v/>
      </c>
    </row>
    <row r="25" spans="1:9" x14ac:dyDescent="0.25">
      <c r="E25" s="11"/>
      <c r="F25" s="12"/>
      <c r="G25" s="12"/>
      <c r="H25" s="12"/>
      <c r="I25" s="13" t="str">
        <f>IF($A25="","",IFERROR((1-(G25/(F25*7))),0))</f>
        <v/>
      </c>
    </row>
    <row r="26" spans="1:9" x14ac:dyDescent="0.25">
      <c r="E26" s="11"/>
      <c r="F26" s="12"/>
      <c r="G26" s="12"/>
      <c r="H26" s="12"/>
      <c r="I26" s="13" t="str">
        <f>IF($A26="","",IFERROR((1-(G26/(F26*7))),0))</f>
        <v/>
      </c>
    </row>
    <row r="27" spans="1:9" x14ac:dyDescent="0.25">
      <c r="E27" s="11"/>
      <c r="F27" s="12"/>
      <c r="G27" s="12"/>
      <c r="H27" s="12"/>
      <c r="I27" s="13" t="str">
        <f>IF($A27="","",IFERROR((1-(G27/(F27*7))),0))</f>
        <v/>
      </c>
    </row>
    <row r="28" spans="1:9" x14ac:dyDescent="0.25">
      <c r="E28" s="11"/>
      <c r="F28" s="12"/>
      <c r="G28" s="12"/>
      <c r="H28" s="12"/>
      <c r="I28" s="13" t="str">
        <f>IF($A28="","",IFERROR((1-(G28/(F28*7))),0))</f>
        <v/>
      </c>
    </row>
    <row r="29" spans="1:9" x14ac:dyDescent="0.25">
      <c r="E29" s="11"/>
      <c r="F29" s="12"/>
      <c r="G29" s="12"/>
      <c r="H29" s="12"/>
      <c r="I29" s="13" t="str">
        <f>IF($A29="","",IFERROR((1-(G29/(F29*7))),0))</f>
        <v/>
      </c>
    </row>
    <row r="30" spans="1:9" x14ac:dyDescent="0.25">
      <c r="E30" s="11"/>
      <c r="F30" s="12"/>
      <c r="G30" s="12"/>
      <c r="H30" s="12"/>
      <c r="I30" s="13" t="str">
        <f>IF($A30="","",IFERROR((1-(G30/(F30*7))),0))</f>
        <v/>
      </c>
    </row>
    <row r="31" spans="1:9" x14ac:dyDescent="0.25">
      <c r="E31" s="11"/>
      <c r="F31" s="12"/>
      <c r="G31" s="12"/>
      <c r="H31" s="12"/>
      <c r="I31" s="13" t="str">
        <f>IF($A31="","",IFERROR((1-(G31/(F31*7))),0))</f>
        <v/>
      </c>
    </row>
    <row r="32" spans="1:9" x14ac:dyDescent="0.25">
      <c r="E32" s="11"/>
      <c r="F32" s="12"/>
      <c r="G32" s="12"/>
      <c r="H32" s="12"/>
      <c r="I32" s="13" t="str">
        <f>IF($A32="","",IFERROR((1-(G32/(F32*7))),0))</f>
        <v/>
      </c>
    </row>
    <row r="33" spans="1:9" x14ac:dyDescent="0.25">
      <c r="E33" s="11"/>
      <c r="F33" s="12"/>
      <c r="G33" s="12"/>
      <c r="H33" s="12"/>
      <c r="I33" s="13" t="str">
        <f>IF($A33="","",IFERROR((1-(G33/(F33*7))),0))</f>
        <v/>
      </c>
    </row>
    <row r="34" spans="1:9" x14ac:dyDescent="0.25">
      <c r="E34" s="11"/>
      <c r="F34" s="12"/>
      <c r="G34" s="12"/>
      <c r="H34" s="12"/>
      <c r="I34" s="13" t="str">
        <f>IF($A34="","",IFERROR((1-(G34/(F34*7))),0))</f>
        <v/>
      </c>
    </row>
    <row r="35" spans="1:9" x14ac:dyDescent="0.25">
      <c r="E35" s="11"/>
      <c r="F35" s="12"/>
      <c r="G35" s="12"/>
      <c r="H35" s="12"/>
      <c r="I35" s="13" t="str">
        <f>IF($A35="","",IFERROR((1-(G35/(F35*7))),0))</f>
        <v/>
      </c>
    </row>
    <row r="36" spans="1:9" x14ac:dyDescent="0.25">
      <c r="E36" s="11"/>
      <c r="F36" s="12"/>
      <c r="G36" s="12"/>
      <c r="H36" s="12"/>
      <c r="I36" s="13" t="str">
        <f>IF($A36="","",IFERROR((1-(G36/(F36*7))),0))</f>
        <v/>
      </c>
    </row>
    <row r="37" spans="1:9" x14ac:dyDescent="0.25">
      <c r="E37" s="11"/>
      <c r="F37" s="12"/>
      <c r="G37" s="12"/>
      <c r="H37" s="12"/>
      <c r="I37" s="13" t="str">
        <f>IF($A37="","",IFERROR((1-(G37/(F37*7))),0))</f>
        <v/>
      </c>
    </row>
    <row r="38" spans="1:9" x14ac:dyDescent="0.25">
      <c r="E38" s="11"/>
      <c r="F38" s="12"/>
      <c r="G38" s="12"/>
      <c r="H38" s="12"/>
      <c r="I38" s="13" t="str">
        <f>IF($A38="","",IFERROR((1-(G38/(F38*7))),0))</f>
        <v/>
      </c>
    </row>
    <row r="39" spans="1:9" x14ac:dyDescent="0.25">
      <c r="E39" s="11"/>
      <c r="F39" s="12"/>
      <c r="G39" s="12"/>
      <c r="H39" s="12"/>
      <c r="I39" s="13" t="str">
        <f>IF($A39="","",IFERROR((1-(G39/(F39*7))),0))</f>
        <v/>
      </c>
    </row>
    <row r="40" spans="1:9" x14ac:dyDescent="0.25">
      <c r="E40" s="11"/>
      <c r="F40" s="12"/>
      <c r="G40" s="12"/>
      <c r="H40" s="12"/>
      <c r="I40" s="13" t="str">
        <f>IF($A40="","",IFERROR((1-(G40/(F40*7))),0))</f>
        <v/>
      </c>
    </row>
    <row r="41" spans="1:9" x14ac:dyDescent="0.25">
      <c r="E41" s="11"/>
      <c r="F41" s="12"/>
      <c r="G41" s="12"/>
      <c r="H41" s="12"/>
      <c r="I41" s="13" t="str">
        <f>IF($A41="","",IFERROR((1-(G41/(F41*7))),0))</f>
        <v/>
      </c>
    </row>
    <row r="42" spans="1:9" x14ac:dyDescent="0.25">
      <c r="E42" s="11"/>
      <c r="F42" s="12"/>
      <c r="G42" s="12"/>
      <c r="H42" s="12"/>
      <c r="I42" s="13" t="str">
        <f>IF($A42="","",IFERROR((1-(G42/(F42*7))),0))</f>
        <v/>
      </c>
    </row>
    <row r="43" spans="1:9" x14ac:dyDescent="0.25">
      <c r="E43" s="11"/>
      <c r="F43" s="12"/>
      <c r="G43" s="12"/>
      <c r="H43" s="12"/>
      <c r="I43" s="13" t="str">
        <f>IF($A43="","",IFERROR((1-(G43/(F43*7))),0))</f>
        <v/>
      </c>
    </row>
    <row r="44" spans="1:9" x14ac:dyDescent="0.25">
      <c r="E44" s="11"/>
      <c r="F44" s="12"/>
      <c r="G44" s="12"/>
      <c r="H44" s="12"/>
      <c r="I44" s="13" t="str">
        <f>IF($A44="","",IFERROR((1-(G44/(F44*7))),0))</f>
        <v/>
      </c>
    </row>
    <row r="45" spans="1:9" x14ac:dyDescent="0.25">
      <c r="E45" s="11"/>
      <c r="F45" s="12"/>
      <c r="G45" s="12"/>
      <c r="H45" s="12"/>
      <c r="I45" s="13" t="str">
        <f>IF($A45="","",IFERROR((1-(G45/(F45*7))),0))</f>
        <v/>
      </c>
    </row>
    <row r="46" spans="1:9" x14ac:dyDescent="0.25">
      <c r="E46" s="11"/>
      <c r="F46" s="12"/>
      <c r="G46" s="12"/>
      <c r="H46" s="12"/>
      <c r="I46" s="13" t="str">
        <f>IF($A46="","",IFERROR((1-(G46/(F46*7))),0))</f>
        <v/>
      </c>
    </row>
    <row r="47" spans="1:9" x14ac:dyDescent="0.25">
      <c r="E47" s="11"/>
      <c r="F47" s="12"/>
      <c r="G47" s="12"/>
      <c r="H47" s="12"/>
      <c r="I47" s="13" t="str">
        <f>IF($A47="","",IFERROR((1-(G47/(F47*7))),0))</f>
        <v/>
      </c>
    </row>
    <row r="48" spans="1:9" x14ac:dyDescent="0.25">
      <c r="E48" s="11"/>
      <c r="F48" s="12"/>
      <c r="G48" s="12"/>
      <c r="H48" s="12"/>
      <c r="I48" s="13" t="str">
        <f>IF($A48="","",IFERROR((1-(G48/(F48*7))),0))</f>
        <v/>
      </c>
    </row>
    <row r="49" spans="1:9" x14ac:dyDescent="0.25">
      <c r="E49" s="11"/>
      <c r="F49" s="12"/>
      <c r="G49" s="12"/>
      <c r="H49" s="12"/>
      <c r="I49" s="13" t="str">
        <f>IF($A49="","",IFERROR((1-(G49/(F49*7))),0))</f>
        <v/>
      </c>
    </row>
    <row r="50" spans="1:9" x14ac:dyDescent="0.25">
      <c r="E50" s="11"/>
      <c r="F50" s="12"/>
      <c r="G50" s="12"/>
      <c r="H50" s="12"/>
      <c r="I50" s="13" t="str">
        <f>IF($A50="","",IFERROR((1-(G50/(F50*7))),0))</f>
        <v/>
      </c>
    </row>
    <row r="51" spans="1:9" x14ac:dyDescent="0.25">
      <c r="E51" s="11"/>
      <c r="F51" s="12"/>
      <c r="G51" s="12"/>
      <c r="H51" s="12"/>
      <c r="I51" s="13" t="str">
        <f>IF($A51="","",IFERROR((1-(G51/(F51*7))),0))</f>
        <v/>
      </c>
    </row>
    <row r="52" spans="1:9" x14ac:dyDescent="0.25">
      <c r="E52" s="11"/>
      <c r="F52" s="12"/>
      <c r="G52" s="12"/>
      <c r="H52" s="12"/>
      <c r="I52" s="13" t="str">
        <f>IF($A52="","",IFERROR((1-(G52/(F52*7))),0))</f>
        <v/>
      </c>
    </row>
    <row r="53" spans="1:9" x14ac:dyDescent="0.25">
      <c r="E53" s="11"/>
      <c r="F53" s="12"/>
      <c r="G53" s="12"/>
      <c r="H53" s="12"/>
      <c r="I53" s="13" t="str">
        <f>IF($A53="","",IFERROR((1-(G53/(F53*7))),0))</f>
        <v/>
      </c>
    </row>
    <row r="54" spans="1:9" x14ac:dyDescent="0.25">
      <c r="E54" s="11"/>
      <c r="F54" s="12"/>
      <c r="G54" s="12"/>
      <c r="H54" s="12"/>
      <c r="I54" s="13" t="str">
        <f>IF($A54="","",IFERROR((1-(G54/(F54*7))),0))</f>
        <v/>
      </c>
    </row>
    <row r="55" spans="1:9" x14ac:dyDescent="0.25">
      <c r="E55" s="11"/>
      <c r="F55" s="12"/>
      <c r="G55" s="12"/>
      <c r="H55" s="12"/>
      <c r="I55" s="13" t="str">
        <f>IF($A55="","",IFERROR((1-(G55/(F55*7))),0))</f>
        <v/>
      </c>
    </row>
    <row r="56" spans="1:9" x14ac:dyDescent="0.25">
      <c r="E56" s="11"/>
      <c r="F56" s="12"/>
      <c r="G56" s="12"/>
      <c r="H56" s="12"/>
      <c r="I56" s="13" t="str">
        <f>IF($A56="","",IFERROR((1-(G56/(F56*7))),0))</f>
        <v/>
      </c>
    </row>
    <row r="57" spans="1:9" x14ac:dyDescent="0.25">
      <c r="E57" s="11"/>
      <c r="F57" s="12"/>
      <c r="G57" s="12"/>
      <c r="H57" s="12"/>
      <c r="I57" s="13" t="str">
        <f>IF($A57="","",IFERROR((1-(G57/(F57*7))),0))</f>
        <v/>
      </c>
    </row>
    <row r="58" spans="1:9" x14ac:dyDescent="0.25">
      <c r="E58" s="11"/>
      <c r="F58" s="12"/>
      <c r="G58" s="12"/>
      <c r="H58" s="12"/>
      <c r="I58" s="13" t="str">
        <f>IF($A58="","",IFERROR((1-(G58/(F58*7))),0))</f>
        <v/>
      </c>
    </row>
    <row r="59" spans="1:9" x14ac:dyDescent="0.25">
      <c r="E59" s="11"/>
      <c r="F59" s="12"/>
      <c r="G59" s="12"/>
      <c r="H59" s="12"/>
      <c r="I59" s="13" t="str">
        <f>IF($A59="","",IFERROR((1-(G59/(F59*7))),0))</f>
        <v/>
      </c>
    </row>
    <row r="60" spans="1:9" x14ac:dyDescent="0.25">
      <c r="E60" s="11"/>
      <c r="F60" s="12"/>
      <c r="G60" s="12"/>
      <c r="H60" s="12"/>
      <c r="I60" s="13" t="str">
        <f>IF($A60="","",IFERROR((1-(G60/(F60*7))),0))</f>
        <v/>
      </c>
    </row>
    <row r="61" spans="1:9" x14ac:dyDescent="0.25">
      <c r="E61" s="11"/>
      <c r="F61" s="12"/>
      <c r="G61" s="12"/>
      <c r="H61" s="12"/>
      <c r="I61" s="13" t="str">
        <f>IF($A61="","",IFERROR((1-(G61/(F61*7))),0))</f>
        <v/>
      </c>
    </row>
    <row r="62" spans="1:9" x14ac:dyDescent="0.25">
      <c r="E62" s="11"/>
      <c r="F62" s="12"/>
      <c r="G62" s="12"/>
      <c r="H62" s="12"/>
      <c r="I62" s="13" t="str">
        <f>IF($A62="","",IFERROR((1-(G62/(F62*7))),0))</f>
        <v/>
      </c>
    </row>
    <row r="63" spans="1:9" x14ac:dyDescent="0.25">
      <c r="E63" s="11"/>
      <c r="F63" s="12"/>
      <c r="G63" s="12"/>
      <c r="H63" s="12"/>
      <c r="I63" s="13" t="str">
        <f>IF($A63="","",IFERROR((1-(G63/(F63*7))),0))</f>
        <v/>
      </c>
    </row>
    <row r="64" spans="1:9" x14ac:dyDescent="0.25">
      <c r="E64" s="11"/>
      <c r="F64" s="12"/>
      <c r="G64" s="12"/>
      <c r="H64" s="12"/>
      <c r="I64" s="13" t="str">
        <f>IF($A64="","",IFERROR((1-(G64/(F64*7))),0))</f>
        <v/>
      </c>
    </row>
    <row r="65" spans="1:9" x14ac:dyDescent="0.25">
      <c r="E65" s="11"/>
      <c r="F65" s="12"/>
      <c r="G65" s="12"/>
      <c r="H65" s="12"/>
      <c r="I65" s="13" t="str">
        <f>IF($A65="","",IFERROR((1-(G65/(F65*7))),0))</f>
        <v/>
      </c>
    </row>
    <row r="66" spans="1:9" x14ac:dyDescent="0.25">
      <c r="E66" s="11"/>
      <c r="F66" s="12"/>
      <c r="G66" s="12"/>
      <c r="H66" s="12"/>
      <c r="I66" s="13" t="str">
        <f>IF($A66="","",IFERROR((1-(G66/(F66*7))),0))</f>
        <v/>
      </c>
    </row>
    <row r="67" spans="1:9" x14ac:dyDescent="0.25">
      <c r="E67" s="11"/>
      <c r="F67" s="12"/>
      <c r="G67" s="12"/>
      <c r="H67" s="12"/>
      <c r="I67" s="13" t="str">
        <f>IF($A67="","",IFERROR((1-(G67/(F67*7))),0))</f>
        <v/>
      </c>
    </row>
    <row r="68" spans="1:9" x14ac:dyDescent="0.25">
      <c r="E68" s="11"/>
      <c r="F68" s="12"/>
      <c r="G68" s="12"/>
      <c r="H68" s="12"/>
      <c r="I68" s="13" t="str">
        <f>IF($A68="","",IFERROR((1-(G68/(F68*7))),0))</f>
        <v/>
      </c>
    </row>
    <row r="69" spans="1:9" x14ac:dyDescent="0.25">
      <c r="E69" s="11"/>
      <c r="F69" s="12"/>
      <c r="G69" s="12"/>
      <c r="H69" s="12"/>
      <c r="I69" s="13" t="str">
        <f>IF($A69="","",IFERROR((1-(G69/(F69*7))),0))</f>
        <v/>
      </c>
    </row>
    <row r="70" spans="1:9" x14ac:dyDescent="0.25">
      <c r="E70" s="11"/>
      <c r="F70" s="12"/>
      <c r="G70" s="12"/>
      <c r="H70" s="12"/>
      <c r="I70" s="13" t="str">
        <f>IF($A70="","",IFERROR((1-(G70/(F70*7))),0))</f>
        <v/>
      </c>
    </row>
    <row r="71" spans="1:9" x14ac:dyDescent="0.25">
      <c r="E71" s="11"/>
      <c r="F71" s="12"/>
      <c r="G71" s="12"/>
      <c r="H71" s="12"/>
      <c r="I71" s="13" t="str">
        <f>IF($A71="","",IFERROR((1-(G71/(F71*7))),0))</f>
        <v/>
      </c>
    </row>
    <row r="72" spans="1:9" x14ac:dyDescent="0.25">
      <c r="E72" s="11"/>
      <c r="F72" s="12"/>
      <c r="G72" s="12"/>
      <c r="H72" s="12"/>
      <c r="I72" s="13" t="str">
        <f>IF($A72="","",IFERROR((1-(G72/(F72*7))),0))</f>
        <v/>
      </c>
    </row>
    <row r="73" spans="1:9" x14ac:dyDescent="0.25">
      <c r="E73" s="11"/>
      <c r="F73" s="12"/>
      <c r="G73" s="12"/>
      <c r="H73" s="12"/>
      <c r="I73" s="13" t="str">
        <f>IF($A73="","",IFERROR((1-(G73/(F73*7))),0))</f>
        <v/>
      </c>
    </row>
    <row r="74" spans="1:9" x14ac:dyDescent="0.25">
      <c r="E74" s="11"/>
      <c r="F74" s="12"/>
      <c r="G74" s="12"/>
      <c r="H74" s="12"/>
      <c r="I74" s="13" t="str">
        <f>IF($A74="","",IFERROR((1-(G74/(F74*7))),0))</f>
        <v/>
      </c>
    </row>
    <row r="75" spans="1:9" x14ac:dyDescent="0.25">
      <c r="E75" s="11"/>
      <c r="F75" s="12"/>
      <c r="G75" s="12"/>
      <c r="H75" s="12"/>
      <c r="I75" s="13" t="str">
        <f>IF($A75="","",IFERROR((1-(G75/(F75*7))),0))</f>
        <v/>
      </c>
    </row>
    <row r="76" spans="1:9" x14ac:dyDescent="0.25">
      <c r="E76" s="11"/>
      <c r="F76" s="12"/>
      <c r="G76" s="12"/>
      <c r="H76" s="12"/>
      <c r="I76" s="13" t="str">
        <f>IF($A76="","",IFERROR((1-(G76/(F76*7))),0))</f>
        <v/>
      </c>
    </row>
    <row r="77" spans="1:9" x14ac:dyDescent="0.25">
      <c r="E77" s="11"/>
      <c r="F77" s="12"/>
      <c r="G77" s="12"/>
      <c r="H77" s="12"/>
      <c r="I77" s="13" t="str">
        <f>IF($A77="","",IFERROR((1-(G77/(F77*7))),0))</f>
        <v/>
      </c>
    </row>
    <row r="78" spans="1:9" x14ac:dyDescent="0.25">
      <c r="E78" s="11"/>
      <c r="F78" s="12"/>
      <c r="G78" s="12"/>
      <c r="H78" s="12"/>
      <c r="I78" s="13" t="str">
        <f>IF($A78="","",IFERROR((1-(G78/(F78*7))),0))</f>
        <v/>
      </c>
    </row>
    <row r="79" spans="1:9" x14ac:dyDescent="0.25">
      <c r="E79" s="11"/>
      <c r="F79" s="12"/>
      <c r="G79" s="12"/>
      <c r="H79" s="12"/>
      <c r="I79" s="13" t="str">
        <f>IF($A79="","",IFERROR((1-(G79/(F79*7))),0))</f>
        <v/>
      </c>
    </row>
    <row r="80" spans="1:9" x14ac:dyDescent="0.25">
      <c r="E80" s="11"/>
      <c r="F80" s="12"/>
      <c r="G80" s="12"/>
      <c r="H80" s="12"/>
      <c r="I80" s="13" t="str">
        <f>IF($A80="","",IFERROR((1-(G80/(F80*7))),0))</f>
        <v/>
      </c>
    </row>
    <row r="81" spans="1:9" x14ac:dyDescent="0.25">
      <c r="E81" s="11"/>
      <c r="F81" s="12"/>
      <c r="G81" s="12"/>
      <c r="H81" s="12"/>
      <c r="I81" s="13" t="str">
        <f>IF($A81="","",IFERROR((1-(G81/(F81*7))),0))</f>
        <v/>
      </c>
    </row>
    <row r="82" spans="1:9" x14ac:dyDescent="0.25">
      <c r="E82" s="11"/>
      <c r="F82" s="12"/>
      <c r="G82" s="12"/>
      <c r="H82" s="12"/>
      <c r="I82" s="13" t="str">
        <f>IF($A82="","",IFERROR((1-(G82/(F82*7))),0))</f>
        <v/>
      </c>
    </row>
    <row r="83" spans="1:9" x14ac:dyDescent="0.25">
      <c r="E83" s="11"/>
      <c r="F83" s="12"/>
      <c r="G83" s="12"/>
      <c r="H83" s="12"/>
      <c r="I83" s="13" t="str">
        <f>IF($A83="","",IFERROR((1-(G83/(F83*7))),0))</f>
        <v/>
      </c>
    </row>
    <row r="84" spans="1:9" x14ac:dyDescent="0.25">
      <c r="E84" s="11"/>
      <c r="F84" s="12"/>
      <c r="G84" s="12"/>
      <c r="H84" s="12"/>
      <c r="I84" s="13" t="str">
        <f>IF($A84="","",IFERROR((1-(G84/(F84*7))),0))</f>
        <v/>
      </c>
    </row>
    <row r="85" spans="1:9" x14ac:dyDescent="0.25">
      <c r="E85" s="11"/>
      <c r="F85" s="12"/>
      <c r="G85" s="12"/>
      <c r="H85" s="12"/>
      <c r="I85" s="13" t="str">
        <f>IF($A85="","",IFERROR((1-(G85/(F85*7))),0))</f>
        <v/>
      </c>
    </row>
    <row r="86" spans="1:9" x14ac:dyDescent="0.25">
      <c r="E86" s="11"/>
      <c r="F86" s="12"/>
      <c r="G86" s="12"/>
      <c r="H86" s="12"/>
      <c r="I86" s="13" t="str">
        <f>IF($A86="","",IFERROR((1-(G86/(F86*7))),0))</f>
        <v/>
      </c>
    </row>
    <row r="87" spans="1:9" x14ac:dyDescent="0.25">
      <c r="E87" s="11"/>
      <c r="F87" s="12"/>
      <c r="G87" s="12"/>
      <c r="H87" s="12"/>
      <c r="I87" s="13" t="str">
        <f>IF($A87="","",IFERROR((1-(G87/(F87*7))),0))</f>
        <v/>
      </c>
    </row>
    <row r="88" spans="1:9" x14ac:dyDescent="0.25">
      <c r="E88" s="11"/>
      <c r="F88" s="12"/>
      <c r="G88" s="12"/>
      <c r="H88" s="12"/>
      <c r="I88" s="13" t="str">
        <f>IF($A88="","",IFERROR((1-(G88/(F88*7))),0))</f>
        <v/>
      </c>
    </row>
    <row r="89" spans="1:9" x14ac:dyDescent="0.25">
      <c r="E89" s="11"/>
      <c r="F89" s="12"/>
      <c r="G89" s="12"/>
      <c r="H89" s="12"/>
      <c r="I89" s="13" t="str">
        <f>IF($A89="","",IFERROR((1-(G89/(F89*7))),0))</f>
        <v/>
      </c>
    </row>
    <row r="90" spans="1:9" x14ac:dyDescent="0.25">
      <c r="E90" s="11"/>
      <c r="F90" s="12"/>
      <c r="G90" s="12"/>
      <c r="H90" s="12"/>
      <c r="I90" s="13" t="str">
        <f>IF($A90="","",IFERROR((1-(G90/(F90*7))),0))</f>
        <v/>
      </c>
    </row>
    <row r="91" spans="1:9" x14ac:dyDescent="0.25">
      <c r="E91" s="11"/>
      <c r="F91" s="12"/>
      <c r="G91" s="12"/>
      <c r="H91" s="12"/>
      <c r="I91" s="13" t="str">
        <f>IF($A91="","",IFERROR((1-(G91/(F91*7))),0))</f>
        <v/>
      </c>
    </row>
    <row r="92" spans="1:9" x14ac:dyDescent="0.25">
      <c r="E92" s="11"/>
      <c r="F92" s="12"/>
      <c r="G92" s="12"/>
      <c r="H92" s="12"/>
      <c r="I92" s="13" t="str">
        <f>IF($A92="","",IFERROR((1-(G92/(F92*7))),0))</f>
        <v/>
      </c>
    </row>
    <row r="93" spans="1:9" x14ac:dyDescent="0.25">
      <c r="E93" s="11"/>
      <c r="F93" s="12"/>
      <c r="G93" s="12"/>
      <c r="H93" s="12"/>
      <c r="I93" s="13" t="str">
        <f>IF($A93="","",IFERROR((1-(G93/(F93*7))),0))</f>
        <v/>
      </c>
    </row>
    <row r="94" spans="1:9" x14ac:dyDescent="0.25">
      <c r="E94" s="11"/>
      <c r="F94" s="12"/>
      <c r="G94" s="12"/>
      <c r="H94" s="12"/>
      <c r="I94" s="13" t="str">
        <f>IF($A94="","",IFERROR((1-(G94/(F94*7))),0))</f>
        <v/>
      </c>
    </row>
    <row r="95" spans="1:9" x14ac:dyDescent="0.25">
      <c r="E95" s="11"/>
      <c r="F95" s="12"/>
      <c r="G95" s="12"/>
      <c r="H95" s="12"/>
      <c r="I95" s="13" t="str">
        <f>IF($A95="","",IFERROR((1-(G95/(F95*7))),0))</f>
        <v/>
      </c>
    </row>
    <row r="96" spans="1:9" x14ac:dyDescent="0.25">
      <c r="E96" s="11"/>
      <c r="F96" s="12"/>
      <c r="G96" s="12"/>
      <c r="H96" s="12"/>
      <c r="I96" s="13" t="str">
        <f>IF($A96="","",IFERROR((1-(G96/(F96*7))),0))</f>
        <v/>
      </c>
    </row>
    <row r="97" spans="1:9" x14ac:dyDescent="0.25">
      <c r="E97" s="11"/>
      <c r="F97" s="12"/>
      <c r="G97" s="12"/>
      <c r="H97" s="12"/>
      <c r="I97" s="13" t="str">
        <f>IF($A97="","",IFERROR((1-(G97/(F97*7))),0))</f>
        <v/>
      </c>
    </row>
    <row r="98" spans="1:9" x14ac:dyDescent="0.25">
      <c r="E98" s="11"/>
      <c r="F98" s="12"/>
      <c r="G98" s="12"/>
      <c r="H98" s="12"/>
      <c r="I98" s="13" t="str">
        <f>IF($A98="","",IFERROR((1-(G98/(F98*7))),0))</f>
        <v/>
      </c>
    </row>
    <row r="99" spans="1:9" x14ac:dyDescent="0.25">
      <c r="E99" s="11"/>
      <c r="F99" s="12"/>
      <c r="G99" s="12"/>
      <c r="H99" s="12"/>
      <c r="I99" s="13" t="str">
        <f>IF($A99="","",IFERROR((1-(G99/(F99*7))),0))</f>
        <v/>
      </c>
    </row>
    <row r="100" spans="1:9" x14ac:dyDescent="0.25">
      <c r="E100" s="11"/>
      <c r="F100" s="12"/>
      <c r="G100" s="12"/>
      <c r="H100" s="12"/>
      <c r="I100" s="13" t="str">
        <f>IF($A100="","",IFERROR((1-(G100/(F100*7))),0))</f>
        <v/>
      </c>
    </row>
    <row r="101" spans="1:9" x14ac:dyDescent="0.25">
      <c r="E101" s="11"/>
      <c r="F101" s="12"/>
      <c r="G101" s="12"/>
      <c r="H101" s="12"/>
      <c r="I101" s="13" t="str">
        <f>IF($A101="","",IFERROR((1-(G101/(F101*7))),0))</f>
        <v/>
      </c>
    </row>
    <row r="102" spans="1:9" x14ac:dyDescent="0.25">
      <c r="E102" s="11"/>
      <c r="F102" s="12"/>
      <c r="G102" s="12"/>
      <c r="H102" s="12"/>
      <c r="I102" s="13" t="str">
        <f>IF($A102="","",IFERROR((1-(G102/(F102*7))),0))</f>
        <v/>
      </c>
    </row>
    <row r="103" spans="1:9" x14ac:dyDescent="0.25">
      <c r="E103" s="11"/>
      <c r="F103" s="12"/>
      <c r="G103" s="12"/>
      <c r="H103" s="12"/>
      <c r="I103" s="13" t="str">
        <f>IF($A103="","",IFERROR((1-(G103/(F103*7))),0))</f>
        <v/>
      </c>
    </row>
    <row r="104" spans="1:9" x14ac:dyDescent="0.25">
      <c r="E104" s="11"/>
      <c r="F104" s="12"/>
      <c r="G104" s="12"/>
      <c r="H104" s="12"/>
      <c r="I104" s="13" t="str">
        <f>IF($A104="","",IFERROR((1-(G104/(F104*7))),0))</f>
        <v/>
      </c>
    </row>
    <row r="105" spans="1:9" x14ac:dyDescent="0.25">
      <c r="E105" s="11"/>
      <c r="F105" s="12"/>
      <c r="G105" s="12"/>
      <c r="H105" s="12"/>
      <c r="I105" s="13" t="str">
        <f>IF($A105="","",IFERROR((1-(G105/(F105*7))),0))</f>
        <v/>
      </c>
    </row>
    <row r="106" spans="1:9" x14ac:dyDescent="0.25">
      <c r="E106" s="11"/>
      <c r="F106" s="12"/>
      <c r="G106" s="12"/>
      <c r="H106" s="12"/>
      <c r="I106" s="13" t="str">
        <f>IF($A106="","",IFERROR((1-(G106/(F106*7))),0))</f>
        <v/>
      </c>
    </row>
    <row r="107" spans="1:9" x14ac:dyDescent="0.25">
      <c r="E107" s="11"/>
      <c r="F107" s="12"/>
      <c r="G107" s="12"/>
      <c r="H107" s="12"/>
      <c r="I107" s="13" t="str">
        <f>IF($A107="","",IFERROR((1-(G107/(F107*7))),0))</f>
        <v/>
      </c>
    </row>
    <row r="108" spans="1:9" x14ac:dyDescent="0.25">
      <c r="E108" s="11"/>
      <c r="F108" s="12"/>
      <c r="G108" s="12"/>
      <c r="H108" s="12"/>
      <c r="I108" s="13" t="str">
        <f>IF($A108="","",IFERROR((1-(G108/(F108*7))),0))</f>
        <v/>
      </c>
    </row>
    <row r="109" spans="1:9" x14ac:dyDescent="0.25">
      <c r="E109" s="11"/>
      <c r="F109" s="12"/>
      <c r="G109" s="12"/>
      <c r="H109" s="12"/>
      <c r="I109" s="13" t="str">
        <f>IF($A109="","",IFERROR((1-(G109/(F109*7))),0))</f>
        <v/>
      </c>
    </row>
    <row r="110" spans="1:9" x14ac:dyDescent="0.25">
      <c r="E110" s="11"/>
      <c r="F110" s="12"/>
      <c r="G110" s="12"/>
      <c r="H110" s="12"/>
      <c r="I110" s="13" t="str">
        <f>IF($A110="","",IFERROR((1-(G110/(F110*7))),0))</f>
        <v/>
      </c>
    </row>
    <row r="111" spans="1:9" x14ac:dyDescent="0.25">
      <c r="E111" s="11"/>
      <c r="F111" s="12"/>
      <c r="G111" s="12"/>
      <c r="H111" s="12"/>
      <c r="I111" s="13" t="str">
        <f>IF($A111="","",IFERROR((1-(G111/(F111*7))),0))</f>
        <v/>
      </c>
    </row>
    <row r="112" spans="1:9" x14ac:dyDescent="0.25">
      <c r="E112" s="11"/>
      <c r="F112" s="12"/>
      <c r="G112" s="12"/>
      <c r="H112" s="12"/>
      <c r="I112" s="13" t="str">
        <f>IF($A112="","",IFERROR((1-(G112/(F112*7))),0))</f>
        <v/>
      </c>
    </row>
    <row r="113" spans="1:9" x14ac:dyDescent="0.25">
      <c r="E113" s="11"/>
      <c r="F113" s="12"/>
      <c r="G113" s="12"/>
      <c r="H113" s="12"/>
      <c r="I113" s="13" t="str">
        <f>IF($A113="","",IFERROR((1-(G113/(F113*7))),0))</f>
        <v/>
      </c>
    </row>
    <row r="114" spans="1:9" x14ac:dyDescent="0.25">
      <c r="E114" s="11"/>
      <c r="F114" s="12"/>
      <c r="G114" s="12"/>
      <c r="H114" s="12"/>
      <c r="I114" s="13" t="str">
        <f>IF($A114="","",IFERROR((1-(G114/(F114*7))),0))</f>
        <v/>
      </c>
    </row>
    <row r="115" spans="1:9" x14ac:dyDescent="0.25">
      <c r="E115" s="11"/>
      <c r="F115" s="12"/>
      <c r="G115" s="12"/>
      <c r="H115" s="12"/>
      <c r="I115" s="13" t="str">
        <f>IF($A115="","",IFERROR((1-(G115/(F115*7))),0))</f>
        <v/>
      </c>
    </row>
    <row r="116" spans="1:9" x14ac:dyDescent="0.25">
      <c r="E116" s="11"/>
      <c r="F116" s="12"/>
      <c r="G116" s="12"/>
      <c r="H116" s="12"/>
      <c r="I116" s="13" t="str">
        <f>IF($A116="","",IFERROR((1-(G116/(F116*7))),0))</f>
        <v/>
      </c>
    </row>
    <row r="117" spans="1:9" x14ac:dyDescent="0.25">
      <c r="E117" s="11"/>
      <c r="F117" s="12"/>
      <c r="G117" s="12"/>
      <c r="H117" s="12"/>
      <c r="I117" s="13" t="str">
        <f>IF($A117="","",IFERROR((1-(G117/(F117*7))),0))</f>
        <v/>
      </c>
    </row>
    <row r="118" spans="1:9" x14ac:dyDescent="0.25">
      <c r="E118" s="11"/>
      <c r="F118" s="12"/>
      <c r="G118" s="12"/>
      <c r="H118" s="12"/>
      <c r="I118" s="13" t="str">
        <f>IF($A118="","",IFERROR((1-(G118/(F118*7))),0))</f>
        <v/>
      </c>
    </row>
    <row r="119" spans="1:9" x14ac:dyDescent="0.25">
      <c r="E119" s="11"/>
      <c r="F119" s="12"/>
      <c r="G119" s="12"/>
      <c r="H119" s="12"/>
      <c r="I119" s="13" t="str">
        <f>IF($A119="","",IFERROR((1-(G119/(F119*7))),0))</f>
        <v/>
      </c>
    </row>
    <row r="120" spans="1:9" x14ac:dyDescent="0.25">
      <c r="E120" s="11"/>
      <c r="F120" s="12"/>
      <c r="G120" s="12"/>
      <c r="H120" s="12"/>
      <c r="I120" s="13" t="str">
        <f>IF($A120="","",IFERROR((1-(G120/(F120*7))),0))</f>
        <v/>
      </c>
    </row>
    <row r="121" spans="1:9" x14ac:dyDescent="0.25">
      <c r="E121" s="11"/>
      <c r="F121" s="12"/>
      <c r="G121" s="12"/>
      <c r="H121" s="12"/>
      <c r="I121" s="13" t="str">
        <f>IF($A121="","",IFERROR((1-(G121/(F121*7))),0))</f>
        <v/>
      </c>
    </row>
    <row r="122" spans="1:9" x14ac:dyDescent="0.25">
      <c r="E122" s="11"/>
      <c r="F122" s="12"/>
      <c r="G122" s="12"/>
      <c r="H122" s="12"/>
      <c r="I122" s="13" t="str">
        <f>IF($A122="","",IFERROR((1-(G122/(F122*7))),0))</f>
        <v/>
      </c>
    </row>
    <row r="123" spans="1:9" x14ac:dyDescent="0.25">
      <c r="E123" s="11"/>
      <c r="F123" s="12"/>
      <c r="G123" s="12"/>
      <c r="H123" s="12"/>
      <c r="I123" s="13" t="str">
        <f>IF($A123="","",IFERROR((1-(G123/(F123*7))),0))</f>
        <v/>
      </c>
    </row>
    <row r="124" spans="1:9" x14ac:dyDescent="0.25">
      <c r="E124" s="11"/>
      <c r="F124" s="12"/>
      <c r="G124" s="12"/>
      <c r="H124" s="12"/>
      <c r="I124" s="13" t="str">
        <f>IF($A124="","",IFERROR((1-(G124/(F124*7))),0))</f>
        <v/>
      </c>
    </row>
    <row r="125" spans="1:9" x14ac:dyDescent="0.25">
      <c r="E125" s="11"/>
      <c r="F125" s="12"/>
      <c r="G125" s="12"/>
      <c r="H125" s="12"/>
      <c r="I125" s="13" t="str">
        <f>IF($A125="","",IFERROR((1-(G125/(F125*7))),0))</f>
        <v/>
      </c>
    </row>
    <row r="126" spans="1:9" x14ac:dyDescent="0.25">
      <c r="E126" s="11"/>
      <c r="F126" s="12"/>
      <c r="G126" s="12"/>
      <c r="H126" s="12"/>
      <c r="I126" s="13" t="str">
        <f>IF($A126="","",IFERROR((1-(G126/(F126*7))),0))</f>
        <v/>
      </c>
    </row>
    <row r="127" spans="1:9" x14ac:dyDescent="0.25">
      <c r="E127" s="11"/>
      <c r="F127" s="12"/>
      <c r="G127" s="12"/>
      <c r="H127" s="12"/>
      <c r="I127" s="13" t="str">
        <f>IF($A127="","",IFERROR((1-(G127/(F127*7))),0))</f>
        <v/>
      </c>
    </row>
    <row r="128" spans="1:9" x14ac:dyDescent="0.25">
      <c r="E128" s="11"/>
      <c r="F128" s="12"/>
      <c r="G128" s="12"/>
      <c r="H128" s="12"/>
      <c r="I128" s="13" t="str">
        <f>IF($A128="","",IFERROR((1-(G128/(F128*7))),0))</f>
        <v/>
      </c>
    </row>
    <row r="129" spans="1:9" x14ac:dyDescent="0.25">
      <c r="E129" s="11"/>
      <c r="F129" s="12"/>
      <c r="G129" s="12"/>
      <c r="H129" s="12"/>
      <c r="I129" s="13" t="str">
        <f>IF($A129="","",IFERROR((1-(G129/(F129*7))),0))</f>
        <v/>
      </c>
    </row>
    <row r="130" spans="1:9" x14ac:dyDescent="0.25">
      <c r="E130" s="11"/>
      <c r="F130" s="12"/>
      <c r="G130" s="12"/>
      <c r="H130" s="12"/>
      <c r="I130" s="13" t="str">
        <f>IF($A130="","",IFERROR((1-(G130/(F130*7))),0))</f>
        <v/>
      </c>
    </row>
    <row r="131" spans="1:9" x14ac:dyDescent="0.25">
      <c r="E131" s="11"/>
      <c r="F131" s="12"/>
      <c r="G131" s="12"/>
      <c r="H131" s="12"/>
      <c r="I131" s="13" t="str">
        <f>IF($A131="","",IFERROR((1-(G131/(F131*7))),0))</f>
        <v/>
      </c>
    </row>
    <row r="132" spans="1:9" x14ac:dyDescent="0.25">
      <c r="E132" s="11"/>
      <c r="F132" s="12"/>
      <c r="G132" s="12"/>
      <c r="H132" s="12"/>
      <c r="I132" s="13" t="str">
        <f>IF($A132="","",IFERROR((1-(G132/(F132*7))),0))</f>
        <v/>
      </c>
    </row>
    <row r="133" spans="1:9" x14ac:dyDescent="0.25">
      <c r="E133" s="11"/>
      <c r="F133" s="12"/>
      <c r="G133" s="12"/>
      <c r="H133" s="12"/>
      <c r="I133" s="13" t="str">
        <f>IF($A133="","",IFERROR((1-(G133/(F133*7))),0))</f>
        <v/>
      </c>
    </row>
    <row r="134" spans="1:9" x14ac:dyDescent="0.25">
      <c r="E134" s="11"/>
      <c r="F134" s="12"/>
      <c r="G134" s="12"/>
      <c r="H134" s="12"/>
      <c r="I134" s="13" t="str">
        <f>IF($A134="","",IFERROR((1-(G134/(F134*7))),0))</f>
        <v/>
      </c>
    </row>
    <row r="135" spans="1:9" x14ac:dyDescent="0.25">
      <c r="E135" s="11"/>
      <c r="F135" s="12"/>
      <c r="G135" s="12"/>
      <c r="H135" s="12"/>
      <c r="I135" s="13" t="str">
        <f>IF($A135="","",IFERROR((1-(G135/(F135*7))),0))</f>
        <v/>
      </c>
    </row>
    <row r="136" spans="1:9" x14ac:dyDescent="0.25">
      <c r="E136" s="11"/>
      <c r="F136" s="12"/>
      <c r="G136" s="12"/>
      <c r="H136" s="12"/>
      <c r="I136" s="13" t="str">
        <f>IF($A136="","",IFERROR((1-(G136/(F136*7))),0))</f>
        <v/>
      </c>
    </row>
    <row r="137" spans="1:9" x14ac:dyDescent="0.25">
      <c r="E137" s="11"/>
      <c r="F137" s="12"/>
      <c r="G137" s="12"/>
      <c r="H137" s="12"/>
      <c r="I137" s="13" t="str">
        <f>IF($A137="","",IFERROR((1-(G137/(F137*7))),0))</f>
        <v/>
      </c>
    </row>
    <row r="138" spans="1:9" x14ac:dyDescent="0.25">
      <c r="E138" s="11"/>
      <c r="F138" s="12"/>
      <c r="G138" s="12"/>
      <c r="H138" s="12"/>
      <c r="I138" s="13" t="str">
        <f>IF($A138="","",IFERROR((1-(G138/(F138*7))),0))</f>
        <v/>
      </c>
    </row>
    <row r="139" spans="1:9" x14ac:dyDescent="0.25">
      <c r="E139" s="11"/>
      <c r="F139" s="12"/>
      <c r="G139" s="12"/>
      <c r="H139" s="12"/>
      <c r="I139" s="13" t="str">
        <f>IF($A139="","",IFERROR((1-(G139/(F139*7))),0))</f>
        <v/>
      </c>
    </row>
    <row r="140" spans="1:9" x14ac:dyDescent="0.25">
      <c r="E140" s="11"/>
      <c r="F140" s="12"/>
      <c r="G140" s="12"/>
      <c r="H140" s="12"/>
      <c r="I140" s="13" t="str">
        <f>IF($A140="","",IFERROR((1-(G140/(F140*7))),0))</f>
        <v/>
      </c>
    </row>
    <row r="141" spans="1:9" x14ac:dyDescent="0.25">
      <c r="E141" s="11"/>
      <c r="F141" s="12"/>
      <c r="G141" s="12"/>
      <c r="H141" s="12"/>
      <c r="I141" s="13" t="str">
        <f>IF($A141="","",IFERROR((1-(G141/(F141*7))),0))</f>
        <v/>
      </c>
    </row>
    <row r="142" spans="1:9" x14ac:dyDescent="0.25">
      <c r="E142" s="11"/>
      <c r="F142" s="12"/>
      <c r="G142" s="12"/>
      <c r="H142" s="12"/>
      <c r="I142" s="13" t="str">
        <f>IF($A142="","",IFERROR((1-(G142/(F142*7))),0))</f>
        <v/>
      </c>
    </row>
    <row r="143" spans="1:9" x14ac:dyDescent="0.25">
      <c r="E143" s="11"/>
      <c r="F143" s="12"/>
      <c r="G143" s="12"/>
      <c r="H143" s="12"/>
      <c r="I143" s="13" t="str">
        <f>IF($A143="","",IFERROR((1-(G143/(F143*7))),0))</f>
        <v/>
      </c>
    </row>
    <row r="144" spans="1:9" x14ac:dyDescent="0.25">
      <c r="E144" s="11"/>
      <c r="F144" s="12"/>
      <c r="G144" s="12"/>
      <c r="H144" s="12"/>
      <c r="I144" s="13" t="str">
        <f>IF($A144="","",IFERROR((1-(G144/(F144*7))),0))</f>
        <v/>
      </c>
    </row>
    <row r="145" spans="1:9" x14ac:dyDescent="0.25">
      <c r="E145" s="11"/>
      <c r="F145" s="12"/>
      <c r="G145" s="12"/>
      <c r="H145" s="12"/>
      <c r="I145" s="13" t="str">
        <f>IF($A145="","",IFERROR((1-(G145/(F145*7))),0))</f>
        <v/>
      </c>
    </row>
    <row r="146" spans="1:9" x14ac:dyDescent="0.25">
      <c r="E146" s="11"/>
      <c r="F146" s="12"/>
      <c r="G146" s="12"/>
      <c r="H146" s="12"/>
      <c r="I146" s="13" t="str">
        <f>IF($A146="","",IFERROR((1-(G146/(F146*7))),0))</f>
        <v/>
      </c>
    </row>
    <row r="147" spans="1:9" x14ac:dyDescent="0.25">
      <c r="E147" s="11"/>
      <c r="F147" s="12"/>
      <c r="G147" s="12"/>
      <c r="H147" s="12"/>
      <c r="I147" s="13" t="str">
        <f>IF($A147="","",IFERROR((1-(G147/(F147*7))),0))</f>
        <v/>
      </c>
    </row>
    <row r="148" spans="1:9" x14ac:dyDescent="0.25">
      <c r="E148" s="11"/>
      <c r="F148" s="12"/>
      <c r="G148" s="12"/>
      <c r="H148" s="12"/>
      <c r="I148" s="13" t="str">
        <f>IF($A148="","",IFERROR((1-(G148/(F148*7))),0))</f>
        <v/>
      </c>
    </row>
    <row r="149" spans="1:9" x14ac:dyDescent="0.25">
      <c r="E149" s="11"/>
      <c r="F149" s="12"/>
      <c r="G149" s="12"/>
      <c r="H149" s="12"/>
      <c r="I149" s="13" t="str">
        <f>IF($A149="","",IFERROR((1-(G149/(F149*7))),0))</f>
        <v/>
      </c>
    </row>
    <row r="150" spans="1:9" x14ac:dyDescent="0.25">
      <c r="E150" s="11"/>
      <c r="F150" s="12"/>
      <c r="G150" s="12"/>
      <c r="H150" s="12"/>
      <c r="I150" s="13" t="str">
        <f>IF($A150="","",IFERROR((1-(G150/(F150*7))),0))</f>
        <v/>
      </c>
    </row>
    <row r="151" spans="1:9" x14ac:dyDescent="0.25">
      <c r="E151" s="11"/>
      <c r="F151" s="12"/>
      <c r="G151" s="12"/>
      <c r="H151" s="12"/>
      <c r="I151" s="13" t="str">
        <f>IF($A151="","",IFERROR((1-(G151/(F151*7))),0))</f>
        <v/>
      </c>
    </row>
    <row r="152" spans="1:9" x14ac:dyDescent="0.25">
      <c r="E152" s="11"/>
      <c r="F152" s="12"/>
      <c r="G152" s="12"/>
      <c r="H152" s="12"/>
      <c r="I152" s="13" t="str">
        <f>IF($A152="","",IFERROR((1-(G152/(F152*7))),0))</f>
        <v/>
      </c>
    </row>
    <row r="153" spans="1:9" x14ac:dyDescent="0.25">
      <c r="E153" s="11"/>
      <c r="F153" s="12"/>
      <c r="G153" s="12"/>
      <c r="H153" s="12"/>
      <c r="I153" s="13" t="str">
        <f>IF($A153="","",IFERROR((1-(G153/(F153*7))),0))</f>
        <v/>
      </c>
    </row>
    <row r="154" spans="1:9" x14ac:dyDescent="0.25">
      <c r="E154" s="11"/>
      <c r="F154" s="12"/>
      <c r="G154" s="12"/>
      <c r="H154" s="12"/>
      <c r="I154" s="13" t="str">
        <f>IF($A154="","",IFERROR((1-(G154/(F154*7))),0))</f>
        <v/>
      </c>
    </row>
    <row r="155" spans="1:9" x14ac:dyDescent="0.25">
      <c r="E155" s="11"/>
      <c r="F155" s="12"/>
      <c r="G155" s="12"/>
      <c r="H155" s="12"/>
      <c r="I155" s="13" t="str">
        <f>IF($A155="","",IFERROR((1-(G155/(F155*7))),0))</f>
        <v/>
      </c>
    </row>
    <row r="156" spans="1:9" x14ac:dyDescent="0.25">
      <c r="E156" s="11"/>
      <c r="F156" s="12"/>
      <c r="G156" s="12"/>
      <c r="H156" s="12"/>
      <c r="I156" s="13" t="str">
        <f>IF($A156="","",IFERROR((1-(G156/(F156*7))),0))</f>
        <v/>
      </c>
    </row>
    <row r="157" spans="1:9" x14ac:dyDescent="0.25">
      <c r="E157" s="11"/>
      <c r="F157" s="12"/>
      <c r="G157" s="12"/>
      <c r="H157" s="12"/>
      <c r="I157" s="13" t="str">
        <f>IF($A157="","",IFERROR((1-(G157/(F157*7))),0))</f>
        <v/>
      </c>
    </row>
    <row r="158" spans="1:9" x14ac:dyDescent="0.25">
      <c r="E158" s="11"/>
      <c r="F158" s="12"/>
      <c r="G158" s="12"/>
      <c r="H158" s="12"/>
      <c r="I158" s="13" t="str">
        <f>IF($A158="","",IFERROR((1-(G158/(F158*7))),0))</f>
        <v/>
      </c>
    </row>
    <row r="159" spans="1:9" x14ac:dyDescent="0.25">
      <c r="E159" s="11"/>
      <c r="F159" s="12"/>
      <c r="G159" s="12"/>
      <c r="H159" s="12"/>
      <c r="I159" s="13" t="str">
        <f>IF($A159="","",IFERROR((1-(G159/(F159*7))),0))</f>
        <v/>
      </c>
    </row>
    <row r="160" spans="1:9" x14ac:dyDescent="0.25">
      <c r="E160" s="11"/>
      <c r="F160" s="12"/>
      <c r="G160" s="12"/>
      <c r="H160" s="12"/>
      <c r="I160" s="13" t="str">
        <f>IF($A160="","",IFERROR((1-(G160/(F160*7))),0))</f>
        <v/>
      </c>
    </row>
    <row r="161" spans="1:9" x14ac:dyDescent="0.25">
      <c r="E161" s="11"/>
      <c r="F161" s="12"/>
      <c r="G161" s="12"/>
      <c r="H161" s="12"/>
      <c r="I161" s="13" t="str">
        <f>IF($A161="","",IFERROR((1-(G161/(F161*7))),0))</f>
        <v/>
      </c>
    </row>
    <row r="162" spans="1:9" x14ac:dyDescent="0.25">
      <c r="E162" s="11"/>
      <c r="F162" s="12"/>
      <c r="G162" s="12"/>
      <c r="H162" s="12"/>
      <c r="I162" s="13" t="str">
        <f>IF($A162="","",IFERROR((1-(G162/(F162*7))),0))</f>
        <v/>
      </c>
    </row>
    <row r="163" spans="1:9" x14ac:dyDescent="0.25">
      <c r="E163" s="11"/>
      <c r="F163" s="12"/>
      <c r="G163" s="12"/>
      <c r="H163" s="12"/>
      <c r="I163" s="13" t="str">
        <f>IF($A163="","",IFERROR((1-(G163/(F163*7))),0))</f>
        <v/>
      </c>
    </row>
    <row r="164" spans="1:9" x14ac:dyDescent="0.25">
      <c r="E164" s="11"/>
      <c r="F164" s="12"/>
      <c r="G164" s="12"/>
      <c r="H164" s="12"/>
      <c r="I164" s="13" t="str">
        <f>IF($A164="","",IFERROR((1-(G164/(F164*7))),0))</f>
        <v/>
      </c>
    </row>
    <row r="165" spans="1:9" x14ac:dyDescent="0.25">
      <c r="E165" s="11"/>
      <c r="F165" s="12"/>
      <c r="G165" s="12"/>
      <c r="H165" s="12"/>
      <c r="I165" s="13" t="str">
        <f>IF($A165="","",IFERROR((1-(G165/(F165*7))),0))</f>
        <v/>
      </c>
    </row>
    <row r="166" spans="1:9" x14ac:dyDescent="0.25">
      <c r="E166" s="11"/>
      <c r="F166" s="12"/>
      <c r="G166" s="12"/>
      <c r="H166" s="12"/>
      <c r="I166" s="13" t="str">
        <f>IF($A166="","",IFERROR((1-(G166/(F166*7))),0))</f>
        <v/>
      </c>
    </row>
    <row r="167" spans="1:9" x14ac:dyDescent="0.25">
      <c r="E167" s="11"/>
      <c r="F167" s="12"/>
      <c r="G167" s="12"/>
      <c r="H167" s="12"/>
      <c r="I167" s="13" t="str">
        <f>IF($A167="","",IFERROR((1-(G167/(F167*7))),0))</f>
        <v/>
      </c>
    </row>
    <row r="168" spans="1:9" x14ac:dyDescent="0.25">
      <c r="E168" s="11"/>
      <c r="F168" s="12"/>
      <c r="G168" s="12"/>
      <c r="H168" s="12"/>
      <c r="I168" s="13" t="str">
        <f>IF($A168="","",IFERROR((1-(G168/(F168*7))),0))</f>
        <v/>
      </c>
    </row>
    <row r="169" spans="1:9" x14ac:dyDescent="0.25">
      <c r="E169" s="11"/>
      <c r="F169" s="12"/>
      <c r="G169" s="12"/>
      <c r="H169" s="12"/>
      <c r="I169" s="13" t="str">
        <f>IF($A169="","",IFERROR((1-(G169/(F169*7))),0))</f>
        <v/>
      </c>
    </row>
    <row r="170" spans="1:9" x14ac:dyDescent="0.25">
      <c r="E170" s="11"/>
      <c r="F170" s="12"/>
      <c r="G170" s="12"/>
      <c r="H170" s="12"/>
      <c r="I170" s="13" t="str">
        <f>IF($A170="","",IFERROR((1-(G170/(F170*7))),0))</f>
        <v/>
      </c>
    </row>
    <row r="171" spans="1:9" x14ac:dyDescent="0.25">
      <c r="E171" s="11"/>
      <c r="F171" s="12"/>
      <c r="G171" s="12"/>
      <c r="H171" s="12"/>
      <c r="I171" s="13" t="str">
        <f>IF($A171="","",IFERROR((1-(G171/(F171*7))),0))</f>
        <v/>
      </c>
    </row>
    <row r="172" spans="1:9" x14ac:dyDescent="0.25">
      <c r="E172" s="11"/>
      <c r="F172" s="12"/>
      <c r="G172" s="12"/>
      <c r="H172" s="12"/>
      <c r="I172" s="13" t="str">
        <f>IF($A172="","",IFERROR((1-(G172/(F172*7))),0))</f>
        <v/>
      </c>
    </row>
    <row r="173" spans="1:9" x14ac:dyDescent="0.25">
      <c r="E173" s="11"/>
      <c r="F173" s="12"/>
      <c r="G173" s="12"/>
      <c r="H173" s="12"/>
      <c r="I173" s="13" t="str">
        <f>IF($A173="","",IFERROR((1-(G173/(F173*7))),0))</f>
        <v/>
      </c>
    </row>
    <row r="174" spans="1:9" x14ac:dyDescent="0.25">
      <c r="E174" s="11"/>
      <c r="F174" s="12"/>
      <c r="G174" s="12"/>
      <c r="H174" s="12"/>
      <c r="I174" s="13" t="str">
        <f>IF($A174="","",IFERROR((1-(G174/(F174*7))),0))</f>
        <v/>
      </c>
    </row>
    <row r="175" spans="1:9" x14ac:dyDescent="0.25">
      <c r="E175" s="11"/>
      <c r="F175" s="12"/>
      <c r="G175" s="12"/>
      <c r="H175" s="12"/>
      <c r="I175" s="13" t="str">
        <f>IF($A175="","",IFERROR((1-(G175/(F175*7))),0))</f>
        <v/>
      </c>
    </row>
    <row r="176" spans="1:9" x14ac:dyDescent="0.25">
      <c r="E176" s="11"/>
      <c r="F176" s="12"/>
      <c r="G176" s="12"/>
      <c r="H176" s="12"/>
      <c r="I176" s="13" t="str">
        <f>IF($A176="","",IFERROR((1-(G176/(F176*7))),0))</f>
        <v/>
      </c>
    </row>
    <row r="177" spans="1:9" x14ac:dyDescent="0.25">
      <c r="E177" s="11"/>
      <c r="F177" s="12"/>
      <c r="G177" s="12"/>
      <c r="H177" s="12"/>
      <c r="I177" s="13" t="str">
        <f>IF($A177="","",IFERROR((1-(G177/(F177*7))),0))</f>
        <v/>
      </c>
    </row>
    <row r="178" spans="1:9" x14ac:dyDescent="0.25">
      <c r="E178" s="11"/>
      <c r="F178" s="12"/>
      <c r="G178" s="12"/>
      <c r="H178" s="12"/>
      <c r="I178" s="13" t="str">
        <f>IF($A178="","",IFERROR((1-(G178/(F178*7))),0))</f>
        <v/>
      </c>
    </row>
    <row r="179" spans="1:9" x14ac:dyDescent="0.25">
      <c r="E179" s="11"/>
      <c r="F179" s="12"/>
      <c r="G179" s="12"/>
      <c r="H179" s="12"/>
      <c r="I179" s="13" t="str">
        <f>IF($A179="","",IFERROR((1-(G179/(F179*7))),0))</f>
        <v/>
      </c>
    </row>
    <row r="180" spans="1:9" x14ac:dyDescent="0.25">
      <c r="E180" s="11"/>
      <c r="F180" s="12"/>
      <c r="G180" s="12"/>
      <c r="H180" s="12"/>
      <c r="I180" s="13" t="str">
        <f>IF($A180="","",IFERROR((1-(G180/(F180*7))),0))</f>
        <v/>
      </c>
    </row>
    <row r="181" spans="1:9" x14ac:dyDescent="0.25">
      <c r="E181" s="11"/>
      <c r="F181" s="12"/>
      <c r="G181" s="12"/>
      <c r="H181" s="12"/>
      <c r="I181" s="13" t="str">
        <f>IF($A181="","",IFERROR((1-(G181/(F181*7))),0))</f>
        <v/>
      </c>
    </row>
    <row r="182" spans="1:9" x14ac:dyDescent="0.25">
      <c r="E182" s="11"/>
      <c r="F182" s="12"/>
      <c r="G182" s="12"/>
      <c r="H182" s="12"/>
      <c r="I182" s="13" t="str">
        <f>IF($A182="","",IFERROR((1-(G182/(F182*7))),0))</f>
        <v/>
      </c>
    </row>
    <row r="183" spans="1:9" x14ac:dyDescent="0.25">
      <c r="E183" s="11"/>
      <c r="F183" s="12"/>
      <c r="G183" s="12"/>
      <c r="H183" s="12"/>
      <c r="I183" s="13" t="str">
        <f>IF($A183="","",IFERROR((1-(G183/(F183*7))),0))</f>
        <v/>
      </c>
    </row>
    <row r="184" spans="1:9" x14ac:dyDescent="0.25">
      <c r="E184" s="11"/>
      <c r="F184" s="12"/>
      <c r="G184" s="12"/>
      <c r="H184" s="12"/>
      <c r="I184" s="13" t="str">
        <f>IF($A184="","",IFERROR((1-(G184/(F184*7))),0))</f>
        <v/>
      </c>
    </row>
    <row r="185" spans="1:9" x14ac:dyDescent="0.25">
      <c r="E185" s="11"/>
      <c r="F185" s="12"/>
      <c r="G185" s="12"/>
      <c r="H185" s="12"/>
      <c r="I185" s="13" t="str">
        <f>IF($A185="","",IFERROR((1-(G185/(F185*7))),0))</f>
        <v/>
      </c>
    </row>
    <row r="186" spans="1:9" x14ac:dyDescent="0.25">
      <c r="E186" s="11"/>
      <c r="F186" s="12"/>
      <c r="G186" s="12"/>
      <c r="H186" s="12"/>
      <c r="I186" s="13" t="str">
        <f>IF($A186="","",IFERROR((1-(G186/(F186*7))),0))</f>
        <v/>
      </c>
    </row>
    <row r="187" spans="1:9" x14ac:dyDescent="0.25">
      <c r="E187" s="11"/>
      <c r="F187" s="12"/>
      <c r="G187" s="12"/>
      <c r="H187" s="12"/>
      <c r="I187" s="13" t="str">
        <f>IF($A187="","",IFERROR((1-(G187/(F187*7))),0))</f>
        <v/>
      </c>
    </row>
    <row r="188" spans="1:9" x14ac:dyDescent="0.25">
      <c r="E188" s="11"/>
      <c r="F188" s="12"/>
      <c r="G188" s="12"/>
      <c r="H188" s="12"/>
      <c r="I188" s="13" t="str">
        <f>IF($A188="","",IFERROR((1-(G188/(F188*7))),0))</f>
        <v/>
      </c>
    </row>
    <row r="189" spans="1:9" x14ac:dyDescent="0.25">
      <c r="E189" s="11"/>
      <c r="F189" s="12"/>
      <c r="G189" s="12"/>
      <c r="H189" s="12"/>
      <c r="I189" s="13" t="str">
        <f>IF($A189="","",IFERROR((1-(G189/(F189*7))),0))</f>
        <v/>
      </c>
    </row>
    <row r="190" spans="1:9" x14ac:dyDescent="0.25">
      <c r="E190" s="11"/>
      <c r="F190" s="12"/>
      <c r="G190" s="12"/>
      <c r="H190" s="12"/>
      <c r="I190" s="13" t="str">
        <f>IF($A190="","",IFERROR((1-(G190/(F190*7))),0))</f>
        <v/>
      </c>
    </row>
    <row r="191" spans="1:9" x14ac:dyDescent="0.25">
      <c r="E191" s="11"/>
      <c r="F191" s="12"/>
      <c r="G191" s="12"/>
      <c r="H191" s="12"/>
      <c r="I191" s="13" t="str">
        <f>IF($A191="","",IFERROR((1-(G191/(F191*7))),0))</f>
        <v/>
      </c>
    </row>
    <row r="192" spans="1:9" x14ac:dyDescent="0.25">
      <c r="E192" s="11"/>
      <c r="F192" s="12"/>
      <c r="G192" s="12"/>
      <c r="H192" s="12"/>
      <c r="I192" s="13" t="str">
        <f>IF($A192="","",IFERROR((1-(G192/(F192*7))),0))</f>
        <v/>
      </c>
    </row>
    <row r="193" spans="1:9" x14ac:dyDescent="0.25">
      <c r="E193" s="11"/>
      <c r="F193" s="12"/>
      <c r="G193" s="12"/>
      <c r="H193" s="12"/>
      <c r="I193" s="13" t="str">
        <f>IF($A193="","",IFERROR((1-(G193/(F193*7))),0))</f>
        <v/>
      </c>
    </row>
    <row r="194" spans="1:9" x14ac:dyDescent="0.25">
      <c r="E194" s="11"/>
      <c r="F194" s="12"/>
      <c r="G194" s="12"/>
      <c r="H194" s="12"/>
      <c r="I194" s="13" t="str">
        <f>IF($A194="","",IFERROR((1-(G194/(F194*7))),0))</f>
        <v/>
      </c>
    </row>
    <row r="195" spans="1:9" x14ac:dyDescent="0.25">
      <c r="E195" s="11"/>
      <c r="F195" s="12"/>
      <c r="G195" s="12"/>
      <c r="H195" s="12"/>
      <c r="I195" s="13" t="str">
        <f>IF($A195="","",IFERROR((1-(G195/(F195*7))),0))</f>
        <v/>
      </c>
    </row>
    <row r="196" spans="1:9" x14ac:dyDescent="0.25">
      <c r="E196" s="11"/>
      <c r="F196" s="12"/>
      <c r="G196" s="12"/>
      <c r="H196" s="12"/>
      <c r="I196" s="13" t="str">
        <f>IF($A196="","",IFERROR((1-(G196/(F196*7))),0))</f>
        <v/>
      </c>
    </row>
    <row r="197" spans="1:9" x14ac:dyDescent="0.25">
      <c r="E197" s="11"/>
      <c r="F197" s="12"/>
      <c r="G197" s="12"/>
      <c r="H197" s="12"/>
      <c r="I197" s="13" t="str">
        <f>IF($A197="","",IFERROR((1-(G197/(F197*7))),0))</f>
        <v/>
      </c>
    </row>
    <row r="198" spans="1:9" x14ac:dyDescent="0.25">
      <c r="E198" s="11"/>
      <c r="F198" s="12"/>
      <c r="G198" s="12"/>
      <c r="H198" s="12"/>
      <c r="I198" s="13" t="str">
        <f>IF($A198="","",IFERROR((1-(G198/(F198*7))),0))</f>
        <v/>
      </c>
    </row>
    <row r="199" spans="1:9" x14ac:dyDescent="0.25">
      <c r="E199" s="11"/>
      <c r="F199" s="12"/>
      <c r="G199" s="12"/>
      <c r="H199" s="12"/>
      <c r="I199" s="13" t="str">
        <f>IF($A199="","",IFERROR((1-(G199/(F199*7))),0))</f>
        <v/>
      </c>
    </row>
    <row r="200" spans="1:9" x14ac:dyDescent="0.25">
      <c r="E200" s="11"/>
      <c r="F200" s="12"/>
      <c r="G200" s="12"/>
      <c r="H200" s="12"/>
      <c r="I200" s="13" t="str">
        <f>IF($A200="","",IFERROR((1-(G200/(F200*7))),0))</f>
        <v/>
      </c>
    </row>
    <row r="201" spans="1:9" x14ac:dyDescent="0.25">
      <c r="E201" s="11"/>
      <c r="F201" s="12"/>
      <c r="G201" s="12"/>
      <c r="H201" s="12"/>
      <c r="I201" s="13" t="str">
        <f>IF($A201="","",IFERROR((1-(G201/(F201*7))),0))</f>
        <v/>
      </c>
    </row>
  </sheetData>
  <autoFilter ref="A1:I1"/>
  <conditionalFormatting sqref="E2:E201">
    <cfRule type="expression" dxfId="0" priority="1">
      <formula>AND(E2&lt;&gt;"",E2&lt;TODAY(),NOT(OR($C2="Available",$C2="In repair")))</formula>
    </cfRule>
  </conditionalFormatting>
  <dataValidations count="5">
    <dataValidation type="list" allowBlank="1" showErrorMessage="1" errorTitle="Pick from the list" error="Choose one of: Available, Rented, In repair" sqref="C2:C201">
      <formula1>"Available,Rented,In repair"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2" x14ac:dyDescent="0.25">
      <c r="A2" t="s">
        <v>43</v>
      </c>
      <c r="B2" s="15">
        <f>COUNTIF('Tools'!$C$2:$C$201,"Rented")</f>
        <v>3</v>
      </c>
    </row>
    <row r="3" spans="1:2" x14ac:dyDescent="0.25">
      <c r="A3" t="s">
        <v>44</v>
      </c>
      <c r="B3" s="15">
        <f>COUNTIFS('Tools'!$C$2:$C$201,"Rented",'Tools'!$E$2:$E$201,("&lt;"&amp;TODAY()))</f>
        <v>1</v>
      </c>
    </row>
    <row r="4" spans="1:2" x14ac:dyDescent="0.25">
      <c r="A4" t="s">
        <v>31</v>
      </c>
      <c r="B4" s="15">
        <f>COUNTIF('Tools'!$C$2:$C$201,"Available")</f>
        <v>2</v>
      </c>
    </row>
    <row r="5" spans="1:2" x14ac:dyDescent="0.25">
      <c r="A5" t="s">
        <v>45</v>
      </c>
      <c r="B5" s="16">
        <f>SUMIFS('Tools'!$H$2:$H$201,'Tools'!$C$2:$C$201,"Rented")</f>
        <v>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Tools</vt:lpstr>
      <vt:lpstr>Status 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