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actice tests" state="visible" r:id="rId5"/>
    <sheet sheetId="3" name="Progress" state="visible" r:id="rId6"/>
  </sheets>
  <calcPr calcId="171027" fullCalcOnLoad="1"/>
</workbook>
</file>

<file path=xl/sharedStrings.xml><?xml version="1.0" encoding="utf-8"?>
<sst xmlns="http://schemas.openxmlformats.org/spreadsheetml/2006/main" count="41" uniqueCount="35">
  <si>
    <t>Practice Score Tracker</t>
  </si>
  <si>
    <t>A free practice-score tracker for SAT/ACT prep: log test scores by section and chart gains over time in Google Sheets or Excel.</t>
  </si>
  <si>
    <t>Quick start</t>
  </si>
  <si>
    <t>Open the Practice tests tab and replace the sample rows with your own — one row per entry. Formulas fill in automatically for new rows.</t>
  </si>
  <si>
    <t>Log every full practice test by section; Gain since diagnostic shows progress per student.</t>
  </si>
  <si>
    <t>Use official practice tests where possible; scores from other publishers may not match the real scale.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</si>
  <si>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</si>
  <si>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</si>
  <si>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</si>
  <si>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</si>
  <si>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</si>
  <si>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</si>
  <si>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</si>
  <si>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</si>
  <si>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Test date</t>
  </si>
  <si>
    <t>Test</t>
  </si>
  <si>
    <t>Math</t>
  </si>
  <si>
    <t>Reading and writing</t>
  </si>
  <si>
    <t>Target total</t>
  </si>
  <si>
    <t>Total</t>
  </si>
  <si>
    <t>Gain since diagnostic</t>
  </si>
  <si>
    <t>Gap to target</t>
  </si>
  <si>
    <t>Leah K.</t>
  </si>
  <si>
    <t>Diagnostic</t>
  </si>
  <si>
    <t>Practice 1</t>
  </si>
  <si>
    <t>Practice 2</t>
  </si>
  <si>
    <t>Ben T.</t>
  </si>
  <si>
    <t>Nina R.</t>
  </si>
  <si>
    <t>Item</t>
  </si>
  <si>
    <t>Value</t>
  </si>
  <si>
    <t>Notes</t>
  </si>
  <si>
    <t>Totals</t>
  </si>
  <si>
    <t>Practice tests logged</t>
  </si>
  <si>
    <t>Average gain since diagnostic</t>
  </si>
  <si>
    <t>Students at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</si>
</sst>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4" width="12" customWidth="1"/>
    <col min="5" max="5" width="22" customWidth="1"/>
    <col min="6" max="6" width="15" customWidth="1"/>
    <col min="7" max="7" width="12" customWidth="1"/>
    <col min="8" max="8" width="24" customWidth="1"/>
    <col min="9" max="9" width="16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46248</v>
      </c>
      <c r="C2" t="s">
        <v>23</v>
      </c>
      <c r="D2" s="12">
        <v>560</v>
      </c>
      <c r="E2" s="12">
        <v>590</v>
      </c>
      <c r="F2" s="12">
        <v>1350</v>
      </c>
      <c r="G2" s="13">
        <f>IF($A2="","",(D2+E2))</f>
        <v>1150</v>
      </c>
      <c r="H2" s="13">
        <f>IF($A2="","",(G2-SUMIFS('Practice tests'!$G$2:$G$201,'Practice tests'!$A$2:$A$201,A2,'Practice tests'!$C$2:$C$201,"Diagnostic")))</f>
        <v>0</v>
      </c>
      <c r="I2" s="13">
        <f>IF($A2="","",MAX(0,(F2-G2)))</f>
        <v>200</v>
      </c>
    </row>
    <row r="3" spans="1:9" x14ac:dyDescent="0.25">
      <c r="A3" t="s">
        <v>22</v>
      </c>
      <c r="B3" s="11">
        <v>46268</v>
      </c>
      <c r="C3" t="s">
        <v>24</v>
      </c>
      <c r="D3" s="12">
        <v>600</v>
      </c>
      <c r="E3" s="12">
        <v>610</v>
      </c>
      <c r="F3" s="12">
        <v>1350</v>
      </c>
      <c r="G3" s="13">
        <f>IF($A3="","",(D3+E3))</f>
        <v>1210</v>
      </c>
      <c r="H3" s="13">
        <f>IF($A3="","",(G3-SUMIFS('Practice tests'!$G$2:$G$201,'Practice tests'!$A$2:$A$201,A3,'Practice tests'!$C$2:$C$201,"Diagnostic")))</f>
        <v>60</v>
      </c>
      <c r="I3" s="13">
        <f>IF($A3="","",MAX(0,(F3-G3)))</f>
        <v>140</v>
      </c>
    </row>
    <row r="4" spans="1:9" x14ac:dyDescent="0.25">
      <c r="A4" t="s">
        <v>22</v>
      </c>
      <c r="B4" s="11">
        <v>46288</v>
      </c>
      <c r="C4" t="s">
        <v>25</v>
      </c>
      <c r="D4" s="12">
        <v>640</v>
      </c>
      <c r="E4" s="12">
        <v>630</v>
      </c>
      <c r="F4" s="12">
        <v>1350</v>
      </c>
      <c r="G4" s="13">
        <f>IF($A4="","",(D4+E4))</f>
        <v>1270</v>
      </c>
      <c r="H4" s="13">
        <f>IF($A4="","",(G4-SUMIFS('Practice tests'!$G$2:$G$201,'Practice tests'!$A$2:$A$201,A4,'Practice tests'!$C$2:$C$201,"Diagnostic")))</f>
        <v>120</v>
      </c>
      <c r="I4" s="13">
        <f>IF($A4="","",MAX(0,(F4-G4)))</f>
        <v>80</v>
      </c>
    </row>
    <row r="5" spans="1:9" x14ac:dyDescent="0.25">
      <c r="A5" t="s">
        <v>26</v>
      </c>
      <c r="B5" s="11">
        <v>46263</v>
      </c>
      <c r="C5" t="s">
        <v>23</v>
      </c>
      <c r="D5" s="12">
        <v>620</v>
      </c>
      <c r="E5" s="12">
        <v>540</v>
      </c>
      <c r="F5" s="12">
        <v>1300</v>
      </c>
      <c r="G5" s="13">
        <f>IF($A5="","",(D5+E5))</f>
        <v>1160</v>
      </c>
      <c r="H5" s="13">
        <f>IF($A5="","",(G5-SUMIFS('Practice tests'!$G$2:$G$201,'Practice tests'!$A$2:$A$201,A5,'Practice tests'!$C$2:$C$201,"Diagnostic")))</f>
        <v>0</v>
      </c>
      <c r="I5" s="13">
        <f>IF($A5="","",MAX(0,(F5-G5)))</f>
        <v>140</v>
      </c>
    </row>
    <row r="6" spans="1:9" x14ac:dyDescent="0.25">
      <c r="A6" t="s">
        <v>26</v>
      </c>
      <c r="B6" s="11">
        <v>46293</v>
      </c>
      <c r="C6" t="s">
        <v>24</v>
      </c>
      <c r="D6" s="12">
        <v>650</v>
      </c>
      <c r="E6" s="12">
        <v>580</v>
      </c>
      <c r="F6" s="12">
        <v>1300</v>
      </c>
      <c r="G6" s="13">
        <f>IF($A6="","",(D6+E6))</f>
        <v>1230</v>
      </c>
      <c r="H6" s="13">
        <f>IF($A6="","",(G6-SUMIFS('Practice tests'!$G$2:$G$201,'Practice tests'!$A$2:$A$201,A6,'Practice tests'!$C$2:$C$201,"Diagnostic")))</f>
        <v>70</v>
      </c>
      <c r="I6" s="13">
        <f>IF($A6="","",MAX(0,(F6-G6)))</f>
        <v>70</v>
      </c>
    </row>
    <row r="7" spans="1:9" x14ac:dyDescent="0.25">
      <c r="A7" t="s">
        <v>27</v>
      </c>
      <c r="B7" s="11">
        <v>46298</v>
      </c>
      <c r="C7" t="s">
        <v>23</v>
      </c>
      <c r="D7" s="12">
        <v>480</v>
      </c>
      <c r="E7" s="12">
        <v>520</v>
      </c>
      <c r="F7" s="12">
        <v>1150</v>
      </c>
      <c r="G7" s="13">
        <f>IF($A7="","",(D7+E7))</f>
        <v>1000</v>
      </c>
      <c r="H7" s="13">
        <f>IF($A7="","",(G7-SUMIFS('Practice tests'!$G$2:$G$201,'Practice tests'!$A$2:$A$201,A7,'Practice tests'!$C$2:$C$201,"Diagnostic")))</f>
        <v>0</v>
      </c>
      <c r="I7" s="13">
        <f>IF($A7="","",MAX(0,(F7-G7)))</f>
        <v>150</v>
      </c>
    </row>
    <row r="8" spans="1:9" x14ac:dyDescent="0.25">
      <c r="B8" s="11"/>
      <c r="D8" s="12"/>
      <c r="E8" s="12"/>
      <c r="F8" s="12"/>
      <c r="G8" s="13" t="str">
        <f>IF($A8="","",(D8+E8))</f>
        <v/>
      </c>
      <c r="H8" s="13" t="str">
        <f>IF($A8="","",(G8-SUMIFS('Practice tests'!$G$2:$G$201,'Practice tests'!$A$2:$A$201,A8,'Practice tests'!$C$2:$C$201,"Diagnostic")))</f>
        <v/>
      </c>
      <c r="I8" s="13" t="str">
        <f>IF($A8="","",MAX(0,(F8-G8)))</f>
        <v/>
      </c>
    </row>
    <row r="9" spans="1:9" x14ac:dyDescent="0.25">
      <c r="B9" s="11"/>
      <c r="D9" s="12"/>
      <c r="E9" s="12"/>
      <c r="F9" s="12"/>
      <c r="G9" s="13" t="str">
        <f>IF($A9="","",(D9+E9))</f>
        <v/>
      </c>
      <c r="H9" s="13" t="str">
        <f>IF($A9="","",(G9-SUMIFS('Practice tests'!$G$2:$G$201,'Practice tests'!$A$2:$A$201,A9,'Practice tests'!$C$2:$C$201,"Diagnostic")))</f>
        <v/>
      </c>
      <c r="I9" s="13" t="str">
        <f>IF($A9="","",MAX(0,(F9-G9)))</f>
        <v/>
      </c>
    </row>
    <row r="10" spans="1:9" x14ac:dyDescent="0.25">
      <c r="B10" s="11"/>
      <c r="D10" s="12"/>
      <c r="E10" s="12"/>
      <c r="F10" s="12"/>
      <c r="G10" s="13" t="str">
        <f>IF($A10="","",(D10+E10))</f>
        <v/>
      </c>
      <c r="H10" s="13" t="str">
        <f>IF($A10="","",(G10-SUMIFS('Practice tests'!$G$2:$G$201,'Practice tests'!$A$2:$A$201,A10,'Practice tests'!$C$2:$C$201,"Diagnostic")))</f>
        <v/>
      </c>
      <c r="I10" s="13" t="str">
        <f>IF($A10="","",MAX(0,(F10-G10)))</f>
        <v/>
      </c>
    </row>
    <row r="11" spans="1:9" x14ac:dyDescent="0.25">
      <c r="B11" s="11"/>
      <c r="D11" s="12"/>
      <c r="E11" s="12"/>
      <c r="F11" s="12"/>
      <c r="G11" s="13" t="str">
        <f>IF($A11="","",(D11+E11))</f>
        <v/>
      </c>
      <c r="H11" s="13" t="str">
        <f>IF($A11="","",(G11-SUMIFS('Practice tests'!$G$2:$G$201,'Practice tests'!$A$2:$A$201,A11,'Practice tests'!$C$2:$C$201,"Diagnostic")))</f>
        <v/>
      </c>
      <c r="I11" s="13" t="str">
        <f>IF($A11="","",MAX(0,(F11-G11)))</f>
        <v/>
      </c>
    </row>
    <row r="12" spans="1:9" x14ac:dyDescent="0.25">
      <c r="B12" s="11"/>
      <c r="D12" s="12"/>
      <c r="E12" s="12"/>
      <c r="F12" s="12"/>
      <c r="G12" s="13" t="str">
        <f>IF($A12="","",(D12+E12))</f>
        <v/>
      </c>
      <c r="H12" s="13" t="str">
        <f>IF($A12="","",(G12-SUMIFS('Practice tests'!$G$2:$G$201,'Practice tests'!$A$2:$A$201,A12,'Practice tests'!$C$2:$C$201,"Diagnostic")))</f>
        <v/>
      </c>
      <c r="I12" s="13" t="str">
        <f>IF($A12="","",MAX(0,(F12-G12)))</f>
        <v/>
      </c>
    </row>
    <row r="13" spans="1:9" x14ac:dyDescent="0.25">
      <c r="B13" s="11"/>
      <c r="D13" s="12"/>
      <c r="E13" s="12"/>
      <c r="F13" s="12"/>
      <c r="G13" s="13" t="str">
        <f>IF($A13="","",(D13+E13))</f>
        <v/>
      </c>
      <c r="H13" s="13" t="str">
        <f>IF($A13="","",(G13-SUMIFS('Practice tests'!$G$2:$G$201,'Practice tests'!$A$2:$A$201,A13,'Practice tests'!$C$2:$C$201,"Diagnostic")))</f>
        <v/>
      </c>
      <c r="I13" s="13" t="str">
        <f>IF($A13="","",MAX(0,(F13-G13)))</f>
        <v/>
      </c>
    </row>
    <row r="14" spans="1:9" x14ac:dyDescent="0.25">
      <c r="B14" s="11"/>
      <c r="D14" s="12"/>
      <c r="E14" s="12"/>
      <c r="F14" s="12"/>
      <c r="G14" s="13" t="str">
        <f>IF($A14="","",(D14+E14))</f>
        <v/>
      </c>
      <c r="H14" s="13" t="str">
        <f>IF($A14="","",(G14-SUMIFS('Practice tests'!$G$2:$G$201,'Practice tests'!$A$2:$A$201,A14,'Practice tests'!$C$2:$C$201,"Diagnostic")))</f>
        <v/>
      </c>
      <c r="I14" s="13" t="str">
        <f>IF($A14="","",MAX(0,(F14-G14)))</f>
        <v/>
      </c>
    </row>
    <row r="15" spans="1:9" x14ac:dyDescent="0.25">
      <c r="B15" s="11"/>
      <c r="D15" s="12"/>
      <c r="E15" s="12"/>
      <c r="F15" s="12"/>
      <c r="G15" s="13" t="str">
        <f>IF($A15="","",(D15+E15))</f>
        <v/>
      </c>
      <c r="H15" s="13" t="str">
        <f>IF($A15="","",(G15-SUMIFS('Practice tests'!$G$2:$G$201,'Practice tests'!$A$2:$A$201,A15,'Practice tests'!$C$2:$C$201,"Diagnostic")))</f>
        <v/>
      </c>
      <c r="I15" s="13" t="str">
        <f>IF($A15="","",MAX(0,(F15-G15)))</f>
        <v/>
      </c>
    </row>
    <row r="16" spans="1:9" x14ac:dyDescent="0.25">
      <c r="B16" s="11"/>
      <c r="D16" s="12"/>
      <c r="E16" s="12"/>
      <c r="F16" s="12"/>
      <c r="G16" s="13" t="str">
        <f>IF($A16="","",(D16+E16))</f>
        <v/>
      </c>
      <c r="H16" s="13" t="str">
        <f>IF($A16="","",(G16-SUMIFS('Practice tests'!$G$2:$G$201,'Practice tests'!$A$2:$A$201,A16,'Practice tests'!$C$2:$C$201,"Diagnostic")))</f>
        <v/>
      </c>
      <c r="I16" s="13" t="str">
        <f>IF($A16="","",MAX(0,(F16-G16)))</f>
        <v/>
      </c>
    </row>
    <row r="17" spans="1:9" x14ac:dyDescent="0.25">
      <c r="B17" s="11"/>
      <c r="D17" s="12"/>
      <c r="E17" s="12"/>
      <c r="F17" s="12"/>
      <c r="G17" s="13" t="str">
        <f>IF($A17="","",(D17+E17))</f>
        <v/>
      </c>
      <c r="H17" s="13" t="str">
        <f>IF($A17="","",(G17-SUMIFS('Practice tests'!$G$2:$G$201,'Practice tests'!$A$2:$A$201,A17,'Practice tests'!$C$2:$C$201,"Diagnostic")))</f>
        <v/>
      </c>
      <c r="I17" s="13" t="str">
        <f>IF($A17="","",MAX(0,(F17-G17)))</f>
        <v/>
      </c>
    </row>
    <row r="18" spans="1:9" x14ac:dyDescent="0.25">
      <c r="B18" s="11"/>
      <c r="D18" s="12"/>
      <c r="E18" s="12"/>
      <c r="F18" s="12"/>
      <c r="G18" s="13" t="str">
        <f>IF($A18="","",(D18+E18))</f>
        <v/>
      </c>
      <c r="H18" s="13" t="str">
        <f>IF($A18="","",(G18-SUMIFS('Practice tests'!$G$2:$G$201,'Practice tests'!$A$2:$A$201,A18,'Practice tests'!$C$2:$C$201,"Diagnostic")))</f>
        <v/>
      </c>
      <c r="I18" s="13" t="str">
        <f>IF($A18="","",MAX(0,(F18-G18)))</f>
        <v/>
      </c>
    </row>
    <row r="19" spans="1:9" x14ac:dyDescent="0.25">
      <c r="B19" s="11"/>
      <c r="D19" s="12"/>
      <c r="E19" s="12"/>
      <c r="F19" s="12"/>
      <c r="G19" s="13" t="str">
        <f>IF($A19="","",(D19+E19))</f>
        <v/>
      </c>
      <c r="H19" s="13" t="str">
        <f>IF($A19="","",(G19-SUMIFS('Practice tests'!$G$2:$G$201,'Practice tests'!$A$2:$A$201,A19,'Practice tests'!$C$2:$C$201,"Diagnostic")))</f>
        <v/>
      </c>
      <c r="I19" s="13" t="str">
        <f>IF($A19="","",MAX(0,(F19-G19)))</f>
        <v/>
      </c>
    </row>
    <row r="20" spans="1:9" x14ac:dyDescent="0.25">
      <c r="B20" s="11"/>
      <c r="D20" s="12"/>
      <c r="E20" s="12"/>
      <c r="F20" s="12"/>
      <c r="G20" s="13" t="str">
        <f>IF($A20="","",(D20+E20))</f>
        <v/>
      </c>
      <c r="H20" s="13" t="str">
        <f>IF($A20="","",(G20-SUMIFS('Practice tests'!$G$2:$G$201,'Practice tests'!$A$2:$A$201,A20,'Practice tests'!$C$2:$C$201,"Diagnostic")))</f>
        <v/>
      </c>
      <c r="I20" s="13" t="str">
        <f>IF($A20="","",MAX(0,(F20-G20)))</f>
        <v/>
      </c>
    </row>
    <row r="21" spans="1:9" x14ac:dyDescent="0.25">
      <c r="B21" s="11"/>
      <c r="D21" s="12"/>
      <c r="E21" s="12"/>
      <c r="F21" s="12"/>
      <c r="G21" s="13" t="str">
        <f>IF($A21="","",(D21+E21))</f>
        <v/>
      </c>
      <c r="H21" s="13" t="str">
        <f>IF($A21="","",(G21-SUMIFS('Practice tests'!$G$2:$G$201,'Practice tests'!$A$2:$A$201,A21,'Practice tests'!$C$2:$C$201,"Diagnostic")))</f>
        <v/>
      </c>
      <c r="I21" s="13" t="str">
        <f>IF($A21="","",MAX(0,(F21-G21)))</f>
        <v/>
      </c>
    </row>
    <row r="22" spans="1:9" x14ac:dyDescent="0.25">
      <c r="B22" s="11"/>
      <c r="D22" s="12"/>
      <c r="E22" s="12"/>
      <c r="F22" s="12"/>
      <c r="G22" s="13" t="str">
        <f>IF($A22="","",(D22+E22))</f>
        <v/>
      </c>
      <c r="H22" s="13" t="str">
        <f>IF($A22="","",(G22-SUMIFS('Practice tests'!$G$2:$G$201,'Practice tests'!$A$2:$A$201,A22,'Practice tests'!$C$2:$C$201,"Diagnostic")))</f>
        <v/>
      </c>
      <c r="I22" s="13" t="str">
        <f>IF($A22="","",MAX(0,(F22-G22)))</f>
        <v/>
      </c>
    </row>
    <row r="23" spans="1:9" x14ac:dyDescent="0.25">
      <c r="B23" s="11"/>
      <c r="D23" s="12"/>
      <c r="E23" s="12"/>
      <c r="F23" s="12"/>
      <c r="G23" s="13" t="str">
        <f>IF($A23="","",(D23+E23))</f>
        <v/>
      </c>
      <c r="H23" s="13" t="str">
        <f>IF($A23="","",(G23-SUMIFS('Practice tests'!$G$2:$G$201,'Practice tests'!$A$2:$A$201,A23,'Practice tests'!$C$2:$C$201,"Diagnostic")))</f>
        <v/>
      </c>
      <c r="I23" s="13" t="str">
        <f>IF($A23="","",MAX(0,(F23-G23)))</f>
        <v/>
      </c>
    </row>
    <row r="24" spans="1:9" x14ac:dyDescent="0.25">
      <c r="B24" s="11"/>
      <c r="D24" s="12"/>
      <c r="E24" s="12"/>
      <c r="F24" s="12"/>
      <c r="G24" s="13" t="str">
        <f>IF($A24="","",(D24+E24))</f>
        <v/>
      </c>
      <c r="H24" s="13" t="str">
        <f>IF($A24="","",(G24-SUMIFS('Practice tests'!$G$2:$G$201,'Practice tests'!$A$2:$A$201,A24,'Practice tests'!$C$2:$C$201,"Diagnostic")))</f>
        <v/>
      </c>
      <c r="I24" s="13" t="str">
        <f>IF($A24="","",MAX(0,(F24-G24)))</f>
        <v/>
      </c>
    </row>
    <row r="25" spans="1:9" x14ac:dyDescent="0.25">
      <c r="B25" s="11"/>
      <c r="D25" s="12"/>
      <c r="E25" s="12"/>
      <c r="F25" s="12"/>
      <c r="G25" s="13" t="str">
        <f>IF($A25="","",(D25+E25))</f>
        <v/>
      </c>
      <c r="H25" s="13" t="str">
        <f>IF($A25="","",(G25-SUMIFS('Practice tests'!$G$2:$G$201,'Practice tests'!$A$2:$A$201,A25,'Practice tests'!$C$2:$C$201,"Diagnostic")))</f>
        <v/>
      </c>
      <c r="I25" s="13" t="str">
        <f>IF($A25="","",MAX(0,(F25-G25)))</f>
        <v/>
      </c>
    </row>
    <row r="26" spans="1:9" x14ac:dyDescent="0.25">
      <c r="B26" s="11"/>
      <c r="D26" s="12"/>
      <c r="E26" s="12"/>
      <c r="F26" s="12"/>
      <c r="G26" s="13" t="str">
        <f>IF($A26="","",(D26+E26))</f>
        <v/>
      </c>
      <c r="H26" s="13" t="str">
        <f>IF($A26="","",(G26-SUMIFS('Practice tests'!$G$2:$G$201,'Practice tests'!$A$2:$A$201,A26,'Practice tests'!$C$2:$C$201,"Diagnostic")))</f>
        <v/>
      </c>
      <c r="I26" s="13" t="str">
        <f>IF($A26="","",MAX(0,(F26-G26)))</f>
        <v/>
      </c>
    </row>
    <row r="27" spans="1:9" x14ac:dyDescent="0.25">
      <c r="B27" s="11"/>
      <c r="D27" s="12"/>
      <c r="E27" s="12"/>
      <c r="F27" s="12"/>
      <c r="G27" s="13" t="str">
        <f>IF($A27="","",(D27+E27))</f>
        <v/>
      </c>
      <c r="H27" s="13" t="str">
        <f>IF($A27="","",(G27-SUMIFS('Practice tests'!$G$2:$G$201,'Practice tests'!$A$2:$A$201,A27,'Practice tests'!$C$2:$C$201,"Diagnostic")))</f>
        <v/>
      </c>
      <c r="I27" s="13" t="str">
        <f>IF($A27="","",MAX(0,(F27-G27)))</f>
        <v/>
      </c>
    </row>
    <row r="28" spans="1:9" x14ac:dyDescent="0.25">
      <c r="B28" s="11"/>
      <c r="D28" s="12"/>
      <c r="E28" s="12"/>
      <c r="F28" s="12"/>
      <c r="G28" s="13" t="str">
        <f>IF($A28="","",(D28+E28))</f>
        <v/>
      </c>
      <c r="H28" s="13" t="str">
        <f>IF($A28="","",(G28-SUMIFS('Practice tests'!$G$2:$G$201,'Practice tests'!$A$2:$A$201,A28,'Practice tests'!$C$2:$C$201,"Diagnostic")))</f>
        <v/>
      </c>
      <c r="I28" s="13" t="str">
        <f>IF($A28="","",MAX(0,(F28-G28)))</f>
        <v/>
      </c>
    </row>
    <row r="29" spans="1:9" x14ac:dyDescent="0.25">
      <c r="B29" s="11"/>
      <c r="D29" s="12"/>
      <c r="E29" s="12"/>
      <c r="F29" s="12"/>
      <c r="G29" s="13" t="str">
        <f>IF($A29="","",(D29+E29))</f>
        <v/>
      </c>
      <c r="H29" s="13" t="str">
        <f>IF($A29="","",(G29-SUMIFS('Practice tests'!$G$2:$G$201,'Practice tests'!$A$2:$A$201,A29,'Practice tests'!$C$2:$C$201,"Diagnostic")))</f>
        <v/>
      </c>
      <c r="I29" s="13" t="str">
        <f>IF($A29="","",MAX(0,(F29-G29)))</f>
        <v/>
      </c>
    </row>
    <row r="30" spans="1:9" x14ac:dyDescent="0.25">
      <c r="B30" s="11"/>
      <c r="D30" s="12"/>
      <c r="E30" s="12"/>
      <c r="F30" s="12"/>
      <c r="G30" s="13" t="str">
        <f>IF($A30="","",(D30+E30))</f>
        <v/>
      </c>
      <c r="H30" s="13" t="str">
        <f>IF($A30="","",(G30-SUMIFS('Practice tests'!$G$2:$G$201,'Practice tests'!$A$2:$A$201,A30,'Practice tests'!$C$2:$C$201,"Diagnostic")))</f>
        <v/>
      </c>
      <c r="I30" s="13" t="str">
        <f>IF($A30="","",MAX(0,(F30-G30)))</f>
        <v/>
      </c>
    </row>
    <row r="31" spans="1:9" x14ac:dyDescent="0.25">
      <c r="B31" s="11"/>
      <c r="D31" s="12"/>
      <c r="E31" s="12"/>
      <c r="F31" s="12"/>
      <c r="G31" s="13" t="str">
        <f>IF($A31="","",(D31+E31))</f>
        <v/>
      </c>
      <c r="H31" s="13" t="str">
        <f>IF($A31="","",(G31-SUMIFS('Practice tests'!$G$2:$G$201,'Practice tests'!$A$2:$A$201,A31,'Practice tests'!$C$2:$C$201,"Diagnostic")))</f>
        <v/>
      </c>
      <c r="I31" s="13" t="str">
        <f>IF($A31="","",MAX(0,(F31-G31)))</f>
        <v/>
      </c>
    </row>
    <row r="32" spans="1:9" x14ac:dyDescent="0.25">
      <c r="B32" s="11"/>
      <c r="D32" s="12"/>
      <c r="E32" s="12"/>
      <c r="F32" s="12"/>
      <c r="G32" s="13" t="str">
        <f>IF($A32="","",(D32+E32))</f>
        <v/>
      </c>
      <c r="H32" s="13" t="str">
        <f>IF($A32="","",(G32-SUMIFS('Practice tests'!$G$2:$G$201,'Practice tests'!$A$2:$A$201,A32,'Practice tests'!$C$2:$C$201,"Diagnostic")))</f>
        <v/>
      </c>
      <c r="I32" s="13" t="str">
        <f>IF($A32="","",MAX(0,(F32-G32)))</f>
        <v/>
      </c>
    </row>
    <row r="33" spans="1:9" x14ac:dyDescent="0.25">
      <c r="B33" s="11"/>
      <c r="D33" s="12"/>
      <c r="E33" s="12"/>
      <c r="F33" s="12"/>
      <c r="G33" s="13" t="str">
        <f>IF($A33="","",(D33+E33))</f>
        <v/>
      </c>
      <c r="H33" s="13" t="str">
        <f>IF($A33="","",(G33-SUMIFS('Practice tests'!$G$2:$G$201,'Practice tests'!$A$2:$A$201,A33,'Practice tests'!$C$2:$C$201,"Diagnostic")))</f>
        <v/>
      </c>
      <c r="I33" s="13" t="str">
        <f>IF($A33="","",MAX(0,(F33-G33)))</f>
        <v/>
      </c>
    </row>
    <row r="34" spans="1:9" x14ac:dyDescent="0.25">
      <c r="B34" s="11"/>
      <c r="D34" s="12"/>
      <c r="E34" s="12"/>
      <c r="F34" s="12"/>
      <c r="G34" s="13" t="str">
        <f>IF($A34="","",(D34+E34))</f>
        <v/>
      </c>
      <c r="H34" s="13" t="str">
        <f>IF($A34="","",(G34-SUMIFS('Practice tests'!$G$2:$G$201,'Practice tests'!$A$2:$A$201,A34,'Practice tests'!$C$2:$C$201,"Diagnostic")))</f>
        <v/>
      </c>
      <c r="I34" s="13" t="str">
        <f>IF($A34="","",MAX(0,(F34-G34)))</f>
        <v/>
      </c>
    </row>
    <row r="35" spans="1:9" x14ac:dyDescent="0.25">
      <c r="B35" s="11"/>
      <c r="D35" s="12"/>
      <c r="E35" s="12"/>
      <c r="F35" s="12"/>
      <c r="G35" s="13" t="str">
        <f>IF($A35="","",(D35+E35))</f>
        <v/>
      </c>
      <c r="H35" s="13" t="str">
        <f>IF($A35="","",(G35-SUMIFS('Practice tests'!$G$2:$G$201,'Practice tests'!$A$2:$A$201,A35,'Practice tests'!$C$2:$C$201,"Diagnostic")))</f>
        <v/>
      </c>
      <c r="I35" s="13" t="str">
        <f>IF($A35="","",MAX(0,(F35-G35)))</f>
        <v/>
      </c>
    </row>
    <row r="36" spans="1:9" x14ac:dyDescent="0.25">
      <c r="B36" s="11"/>
      <c r="D36" s="12"/>
      <c r="E36" s="12"/>
      <c r="F36" s="12"/>
      <c r="G36" s="13" t="str">
        <f>IF($A36="","",(D36+E36))</f>
        <v/>
      </c>
      <c r="H36" s="13" t="str">
        <f>IF($A36="","",(G36-SUMIFS('Practice tests'!$G$2:$G$201,'Practice tests'!$A$2:$A$201,A36,'Practice tests'!$C$2:$C$201,"Diagnostic")))</f>
        <v/>
      </c>
      <c r="I36" s="13" t="str">
        <f>IF($A36="","",MAX(0,(F36-G36)))</f>
        <v/>
      </c>
    </row>
    <row r="37" spans="1:9" x14ac:dyDescent="0.25">
      <c r="B37" s="11"/>
      <c r="D37" s="12"/>
      <c r="E37" s="12"/>
      <c r="F37" s="12"/>
      <c r="G37" s="13" t="str">
        <f>IF($A37="","",(D37+E37))</f>
        <v/>
      </c>
      <c r="H37" s="13" t="str">
        <f>IF($A37="","",(G37-SUMIFS('Practice tests'!$G$2:$G$201,'Practice tests'!$A$2:$A$201,A37,'Practice tests'!$C$2:$C$201,"Diagnostic")))</f>
        <v/>
      </c>
      <c r="I37" s="13" t="str">
        <f>IF($A37="","",MAX(0,(F37-G37)))</f>
        <v/>
      </c>
    </row>
    <row r="38" spans="1:9" x14ac:dyDescent="0.25">
      <c r="B38" s="11"/>
      <c r="D38" s="12"/>
      <c r="E38" s="12"/>
      <c r="F38" s="12"/>
      <c r="G38" s="13" t="str">
        <f>IF($A38="","",(D38+E38))</f>
        <v/>
      </c>
      <c r="H38" s="13" t="str">
        <f>IF($A38="","",(G38-SUMIFS('Practice tests'!$G$2:$G$201,'Practice tests'!$A$2:$A$201,A38,'Practice tests'!$C$2:$C$201,"Diagnostic")))</f>
        <v/>
      </c>
      <c r="I38" s="13" t="str">
        <f>IF($A38="","",MAX(0,(F38-G38)))</f>
        <v/>
      </c>
    </row>
    <row r="39" spans="1:9" x14ac:dyDescent="0.25">
      <c r="B39" s="11"/>
      <c r="D39" s="12"/>
      <c r="E39" s="12"/>
      <c r="F39" s="12"/>
      <c r="G39" s="13" t="str">
        <f>IF($A39="","",(D39+E39))</f>
        <v/>
      </c>
      <c r="H39" s="13" t="str">
        <f>IF($A39="","",(G39-SUMIFS('Practice tests'!$G$2:$G$201,'Practice tests'!$A$2:$A$201,A39,'Practice tests'!$C$2:$C$201,"Diagnostic")))</f>
        <v/>
      </c>
      <c r="I39" s="13" t="str">
        <f>IF($A39="","",MAX(0,(F39-G39)))</f>
        <v/>
      </c>
    </row>
    <row r="40" spans="1:9" x14ac:dyDescent="0.25">
      <c r="B40" s="11"/>
      <c r="D40" s="12"/>
      <c r="E40" s="12"/>
      <c r="F40" s="12"/>
      <c r="G40" s="13" t="str">
        <f>IF($A40="","",(D40+E40))</f>
        <v/>
      </c>
      <c r="H40" s="13" t="str">
        <f>IF($A40="","",(G40-SUMIFS('Practice tests'!$G$2:$G$201,'Practice tests'!$A$2:$A$201,A40,'Practice tests'!$C$2:$C$201,"Diagnostic")))</f>
        <v/>
      </c>
      <c r="I40" s="13" t="str">
        <f>IF($A40="","",MAX(0,(F40-G40)))</f>
        <v/>
      </c>
    </row>
    <row r="41" spans="1:9" x14ac:dyDescent="0.25">
      <c r="B41" s="11"/>
      <c r="D41" s="12"/>
      <c r="E41" s="12"/>
      <c r="F41" s="12"/>
      <c r="G41" s="13" t="str">
        <f>IF($A41="","",(D41+E41))</f>
        <v/>
      </c>
      <c r="H41" s="13" t="str">
        <f>IF($A41="","",(G41-SUMIFS('Practice tests'!$G$2:$G$201,'Practice tests'!$A$2:$A$201,A41,'Practice tests'!$C$2:$C$201,"Diagnostic")))</f>
        <v/>
      </c>
      <c r="I41" s="13" t="str">
        <f>IF($A41="","",MAX(0,(F41-G41)))</f>
        <v/>
      </c>
    </row>
    <row r="42" spans="1:9" x14ac:dyDescent="0.25">
      <c r="B42" s="11"/>
      <c r="D42" s="12"/>
      <c r="E42" s="12"/>
      <c r="F42" s="12"/>
      <c r="G42" s="13" t="str">
        <f>IF($A42="","",(D42+E42))</f>
        <v/>
      </c>
      <c r="H42" s="13" t="str">
        <f>IF($A42="","",(G42-SUMIFS('Practice tests'!$G$2:$G$201,'Practice tests'!$A$2:$A$201,A42,'Practice tests'!$C$2:$C$201,"Diagnostic")))</f>
        <v/>
      </c>
      <c r="I42" s="13" t="str">
        <f>IF($A42="","",MAX(0,(F42-G42)))</f>
        <v/>
      </c>
    </row>
    <row r="43" spans="1:9" x14ac:dyDescent="0.25">
      <c r="B43" s="11"/>
      <c r="D43" s="12"/>
      <c r="E43" s="12"/>
      <c r="F43" s="12"/>
      <c r="G43" s="13" t="str">
        <f>IF($A43="","",(D43+E43))</f>
        <v/>
      </c>
      <c r="H43" s="13" t="str">
        <f>IF($A43="","",(G43-SUMIFS('Practice tests'!$G$2:$G$201,'Practice tests'!$A$2:$A$201,A43,'Practice tests'!$C$2:$C$201,"Diagnostic")))</f>
        <v/>
      </c>
      <c r="I43" s="13" t="str">
        <f>IF($A43="","",MAX(0,(F43-G43)))</f>
        <v/>
      </c>
    </row>
    <row r="44" spans="1:9" x14ac:dyDescent="0.25">
      <c r="B44" s="11"/>
      <c r="D44" s="12"/>
      <c r="E44" s="12"/>
      <c r="F44" s="12"/>
      <c r="G44" s="13" t="str">
        <f>IF($A44="","",(D44+E44))</f>
        <v/>
      </c>
      <c r="H44" s="13" t="str">
        <f>IF($A44="","",(G44-SUMIFS('Practice tests'!$G$2:$G$201,'Practice tests'!$A$2:$A$201,A44,'Practice tests'!$C$2:$C$201,"Diagnostic")))</f>
        <v/>
      </c>
      <c r="I44" s="13" t="str">
        <f>IF($A44="","",MAX(0,(F44-G44)))</f>
        <v/>
      </c>
    </row>
    <row r="45" spans="1:9" x14ac:dyDescent="0.25">
      <c r="B45" s="11"/>
      <c r="D45" s="12"/>
      <c r="E45" s="12"/>
      <c r="F45" s="12"/>
      <c r="G45" s="13" t="str">
        <f>IF($A45="","",(D45+E45))</f>
        <v/>
      </c>
      <c r="H45" s="13" t="str">
        <f>IF($A45="","",(G45-SUMIFS('Practice tests'!$G$2:$G$201,'Practice tests'!$A$2:$A$201,A45,'Practice tests'!$C$2:$C$201,"Diagnostic")))</f>
        <v/>
      </c>
      <c r="I45" s="13" t="str">
        <f>IF($A45="","",MAX(0,(F45-G45)))</f>
        <v/>
      </c>
    </row>
    <row r="46" spans="1:9" x14ac:dyDescent="0.25">
      <c r="B46" s="11"/>
      <c r="D46" s="12"/>
      <c r="E46" s="12"/>
      <c r="F46" s="12"/>
      <c r="G46" s="13" t="str">
        <f>IF($A46="","",(D46+E46))</f>
        <v/>
      </c>
      <c r="H46" s="13" t="str">
        <f>IF($A46="","",(G46-SUMIFS('Practice tests'!$G$2:$G$201,'Practice tests'!$A$2:$A$201,A46,'Practice tests'!$C$2:$C$201,"Diagnostic")))</f>
        <v/>
      </c>
      <c r="I46" s="13" t="str">
        <f>IF($A46="","",MAX(0,(F46-G46)))</f>
        <v/>
      </c>
    </row>
    <row r="47" spans="1:9" x14ac:dyDescent="0.25">
      <c r="B47" s="11"/>
      <c r="D47" s="12"/>
      <c r="E47" s="12"/>
      <c r="F47" s="12"/>
      <c r="G47" s="13" t="str">
        <f>IF($A47="","",(D47+E47))</f>
        <v/>
      </c>
      <c r="H47" s="13" t="str">
        <f>IF($A47="","",(G47-SUMIFS('Practice tests'!$G$2:$G$201,'Practice tests'!$A$2:$A$201,A47,'Practice tests'!$C$2:$C$201,"Diagnostic")))</f>
        <v/>
      </c>
      <c r="I47" s="13" t="str">
        <f>IF($A47="","",MAX(0,(F47-G47)))</f>
        <v/>
      </c>
    </row>
    <row r="48" spans="1:9" x14ac:dyDescent="0.25">
      <c r="B48" s="11"/>
      <c r="D48" s="12"/>
      <c r="E48" s="12"/>
      <c r="F48" s="12"/>
      <c r="G48" s="13" t="str">
        <f>IF($A48="","",(D48+E48))</f>
        <v/>
      </c>
      <c r="H48" s="13" t="str">
        <f>IF($A48="","",(G48-SUMIFS('Practice tests'!$G$2:$G$201,'Practice tests'!$A$2:$A$201,A48,'Practice tests'!$C$2:$C$201,"Diagnostic")))</f>
        <v/>
      </c>
      <c r="I48" s="13" t="str">
        <f>IF($A48="","",MAX(0,(F48-G48)))</f>
        <v/>
      </c>
    </row>
    <row r="49" spans="1:9" x14ac:dyDescent="0.25">
      <c r="B49" s="11"/>
      <c r="D49" s="12"/>
      <c r="E49" s="12"/>
      <c r="F49" s="12"/>
      <c r="G49" s="13" t="str">
        <f>IF($A49="","",(D49+E49))</f>
        <v/>
      </c>
      <c r="H49" s="13" t="str">
        <f>IF($A49="","",(G49-SUMIFS('Practice tests'!$G$2:$G$201,'Practice tests'!$A$2:$A$201,A49,'Practice tests'!$C$2:$C$201,"Diagnostic")))</f>
        <v/>
      </c>
      <c r="I49" s="13" t="str">
        <f>IF($A49="","",MAX(0,(F49-G49)))</f>
        <v/>
      </c>
    </row>
    <row r="50" spans="1:9" x14ac:dyDescent="0.25">
      <c r="B50" s="11"/>
      <c r="D50" s="12"/>
      <c r="E50" s="12"/>
      <c r="F50" s="12"/>
      <c r="G50" s="13" t="str">
        <f>IF($A50="","",(D50+E50))</f>
        <v/>
      </c>
      <c r="H50" s="13" t="str">
        <f>IF($A50="","",(G50-SUMIFS('Practice tests'!$G$2:$G$201,'Practice tests'!$A$2:$A$201,A50,'Practice tests'!$C$2:$C$201,"Diagnostic")))</f>
        <v/>
      </c>
      <c r="I50" s="13" t="str">
        <f>IF($A50="","",MAX(0,(F50-G50)))</f>
        <v/>
      </c>
    </row>
    <row r="51" spans="1:9" x14ac:dyDescent="0.25">
      <c r="B51" s="11"/>
      <c r="D51" s="12"/>
      <c r="E51" s="12"/>
      <c r="F51" s="12"/>
      <c r="G51" s="13" t="str">
        <f>IF($A51="","",(D51+E51))</f>
        <v/>
      </c>
      <c r="H51" s="13" t="str">
        <f>IF($A51="","",(G51-SUMIFS('Practice tests'!$G$2:$G$201,'Practice tests'!$A$2:$A$201,A51,'Practice tests'!$C$2:$C$201,"Diagnostic")))</f>
        <v/>
      </c>
      <c r="I51" s="13" t="str">
        <f>IF($A51="","",MAX(0,(F51-G51)))</f>
        <v/>
      </c>
    </row>
    <row r="52" spans="1:9" x14ac:dyDescent="0.25">
      <c r="B52" s="11"/>
      <c r="D52" s="12"/>
      <c r="E52" s="12"/>
      <c r="F52" s="12"/>
      <c r="G52" s="13" t="str">
        <f>IF($A52="","",(D52+E52))</f>
        <v/>
      </c>
      <c r="H52" s="13" t="str">
        <f>IF($A52="","",(G52-SUMIFS('Practice tests'!$G$2:$G$201,'Practice tests'!$A$2:$A$201,A52,'Practice tests'!$C$2:$C$201,"Diagnostic")))</f>
        <v/>
      </c>
      <c r="I52" s="13" t="str">
        <f>IF($A52="","",MAX(0,(F52-G52)))</f>
        <v/>
      </c>
    </row>
    <row r="53" spans="1:9" x14ac:dyDescent="0.25">
      <c r="B53" s="11"/>
      <c r="D53" s="12"/>
      <c r="E53" s="12"/>
      <c r="F53" s="12"/>
      <c r="G53" s="13" t="str">
        <f>IF($A53="","",(D53+E53))</f>
        <v/>
      </c>
      <c r="H53" s="13" t="str">
        <f>IF($A53="","",(G53-SUMIFS('Practice tests'!$G$2:$G$201,'Practice tests'!$A$2:$A$201,A53,'Practice tests'!$C$2:$C$201,"Diagnostic")))</f>
        <v/>
      </c>
      <c r="I53" s="13" t="str">
        <f>IF($A53="","",MAX(0,(F53-G53)))</f>
        <v/>
      </c>
    </row>
    <row r="54" spans="1:9" x14ac:dyDescent="0.25">
      <c r="B54" s="11"/>
      <c r="D54" s="12"/>
      <c r="E54" s="12"/>
      <c r="F54" s="12"/>
      <c r="G54" s="13" t="str">
        <f>IF($A54="","",(D54+E54))</f>
        <v/>
      </c>
      <c r="H54" s="13" t="str">
        <f>IF($A54="","",(G54-SUMIFS('Practice tests'!$G$2:$G$201,'Practice tests'!$A$2:$A$201,A54,'Practice tests'!$C$2:$C$201,"Diagnostic")))</f>
        <v/>
      </c>
      <c r="I54" s="13" t="str">
        <f>IF($A54="","",MAX(0,(F54-G54)))</f>
        <v/>
      </c>
    </row>
    <row r="55" spans="1:9" x14ac:dyDescent="0.25">
      <c r="B55" s="11"/>
      <c r="D55" s="12"/>
      <c r="E55" s="12"/>
      <c r="F55" s="12"/>
      <c r="G55" s="13" t="str">
        <f>IF($A55="","",(D55+E55))</f>
        <v/>
      </c>
      <c r="H55" s="13" t="str">
        <f>IF($A55="","",(G55-SUMIFS('Practice tests'!$G$2:$G$201,'Practice tests'!$A$2:$A$201,A55,'Practice tests'!$C$2:$C$201,"Diagnostic")))</f>
        <v/>
      </c>
      <c r="I55" s="13" t="str">
        <f>IF($A55="","",MAX(0,(F55-G55)))</f>
        <v/>
      </c>
    </row>
    <row r="56" spans="1:9" x14ac:dyDescent="0.25">
      <c r="B56" s="11"/>
      <c r="D56" s="12"/>
      <c r="E56" s="12"/>
      <c r="F56" s="12"/>
      <c r="G56" s="13" t="str">
        <f>IF($A56="","",(D56+E56))</f>
        <v/>
      </c>
      <c r="H56" s="13" t="str">
        <f>IF($A56="","",(G56-SUMIFS('Practice tests'!$G$2:$G$201,'Practice tests'!$A$2:$A$201,A56,'Practice tests'!$C$2:$C$201,"Diagnostic")))</f>
        <v/>
      </c>
      <c r="I56" s="13" t="str">
        <f>IF($A56="","",MAX(0,(F56-G56)))</f>
        <v/>
      </c>
    </row>
    <row r="57" spans="1:9" x14ac:dyDescent="0.25">
      <c r="B57" s="11"/>
      <c r="D57" s="12"/>
      <c r="E57" s="12"/>
      <c r="F57" s="12"/>
      <c r="G57" s="13" t="str">
        <f>IF($A57="","",(D57+E57))</f>
        <v/>
      </c>
      <c r="H57" s="13" t="str">
        <f>IF($A57="","",(G57-SUMIFS('Practice tests'!$G$2:$G$201,'Practice tests'!$A$2:$A$201,A57,'Practice tests'!$C$2:$C$201,"Diagnostic")))</f>
        <v/>
      </c>
      <c r="I57" s="13" t="str">
        <f>IF($A57="","",MAX(0,(F57-G57)))</f>
        <v/>
      </c>
    </row>
    <row r="58" spans="1:9" x14ac:dyDescent="0.25">
      <c r="B58" s="11"/>
      <c r="D58" s="12"/>
      <c r="E58" s="12"/>
      <c r="F58" s="12"/>
      <c r="G58" s="13" t="str">
        <f>IF($A58="","",(D58+E58))</f>
        <v/>
      </c>
      <c r="H58" s="13" t="str">
        <f>IF($A58="","",(G58-SUMIFS('Practice tests'!$G$2:$G$201,'Practice tests'!$A$2:$A$201,A58,'Practice tests'!$C$2:$C$201,"Diagnostic")))</f>
        <v/>
      </c>
      <c r="I58" s="13" t="str">
        <f>IF($A58="","",MAX(0,(F58-G58)))</f>
        <v/>
      </c>
    </row>
    <row r="59" spans="1:9" x14ac:dyDescent="0.25">
      <c r="B59" s="11"/>
      <c r="D59" s="12"/>
      <c r="E59" s="12"/>
      <c r="F59" s="12"/>
      <c r="G59" s="13" t="str">
        <f>IF($A59="","",(D59+E59))</f>
        <v/>
      </c>
      <c r="H59" s="13" t="str">
        <f>IF($A59="","",(G59-SUMIFS('Practice tests'!$G$2:$G$201,'Practice tests'!$A$2:$A$201,A59,'Practice tests'!$C$2:$C$201,"Diagnostic")))</f>
        <v/>
      </c>
      <c r="I59" s="13" t="str">
        <f>IF($A59="","",MAX(0,(F59-G59)))</f>
        <v/>
      </c>
    </row>
    <row r="60" spans="1:9" x14ac:dyDescent="0.25">
      <c r="B60" s="11"/>
      <c r="D60" s="12"/>
      <c r="E60" s="12"/>
      <c r="F60" s="12"/>
      <c r="G60" s="13" t="str">
        <f>IF($A60="","",(D60+E60))</f>
        <v/>
      </c>
      <c r="H60" s="13" t="str">
        <f>IF($A60="","",(G60-SUMIFS('Practice tests'!$G$2:$G$201,'Practice tests'!$A$2:$A$201,A60,'Practice tests'!$C$2:$C$201,"Diagnostic")))</f>
        <v/>
      </c>
      <c r="I60" s="13" t="str">
        <f>IF($A60="","",MAX(0,(F60-G60)))</f>
        <v/>
      </c>
    </row>
    <row r="61" spans="1:9" x14ac:dyDescent="0.25">
      <c r="B61" s="11"/>
      <c r="D61" s="12"/>
      <c r="E61" s="12"/>
      <c r="F61" s="12"/>
      <c r="G61" s="13" t="str">
        <f>IF($A61="","",(D61+E61))</f>
        <v/>
      </c>
      <c r="H61" s="13" t="str">
        <f>IF($A61="","",(G61-SUMIFS('Practice tests'!$G$2:$G$201,'Practice tests'!$A$2:$A$201,A61,'Practice tests'!$C$2:$C$201,"Diagnostic")))</f>
        <v/>
      </c>
      <c r="I61" s="13" t="str">
        <f>IF($A61="","",MAX(0,(F61-G61)))</f>
        <v/>
      </c>
    </row>
    <row r="62" spans="1:9" x14ac:dyDescent="0.25">
      <c r="B62" s="11"/>
      <c r="D62" s="12"/>
      <c r="E62" s="12"/>
      <c r="F62" s="12"/>
      <c r="G62" s="13" t="str">
        <f>IF($A62="","",(D62+E62))</f>
        <v/>
      </c>
      <c r="H62" s="13" t="str">
        <f>IF($A62="","",(G62-SUMIFS('Practice tests'!$G$2:$G$201,'Practice tests'!$A$2:$A$201,A62,'Practice tests'!$C$2:$C$201,"Diagnostic")))</f>
        <v/>
      </c>
      <c r="I62" s="13" t="str">
        <f>IF($A62="","",MAX(0,(F62-G62)))</f>
        <v/>
      </c>
    </row>
    <row r="63" spans="1:9" x14ac:dyDescent="0.25">
      <c r="B63" s="11"/>
      <c r="D63" s="12"/>
      <c r="E63" s="12"/>
      <c r="F63" s="12"/>
      <c r="G63" s="13" t="str">
        <f>IF($A63="","",(D63+E63))</f>
        <v/>
      </c>
      <c r="H63" s="13" t="str">
        <f>IF($A63="","",(G63-SUMIFS('Practice tests'!$G$2:$G$201,'Practice tests'!$A$2:$A$201,A63,'Practice tests'!$C$2:$C$201,"Diagnostic")))</f>
        <v/>
      </c>
      <c r="I63" s="13" t="str">
        <f>IF($A63="","",MAX(0,(F63-G63)))</f>
        <v/>
      </c>
    </row>
    <row r="64" spans="1:9" x14ac:dyDescent="0.25">
      <c r="B64" s="11"/>
      <c r="D64" s="12"/>
      <c r="E64" s="12"/>
      <c r="F64" s="12"/>
      <c r="G64" s="13" t="str">
        <f>IF($A64="","",(D64+E64))</f>
        <v/>
      </c>
      <c r="H64" s="13" t="str">
        <f>IF($A64="","",(G64-SUMIFS('Practice tests'!$G$2:$G$201,'Practice tests'!$A$2:$A$201,A64,'Practice tests'!$C$2:$C$201,"Diagnostic")))</f>
        <v/>
      </c>
      <c r="I64" s="13" t="str">
        <f>IF($A64="","",MAX(0,(F64-G64)))</f>
        <v/>
      </c>
    </row>
    <row r="65" spans="1:9" x14ac:dyDescent="0.25">
      <c r="B65" s="11"/>
      <c r="D65" s="12"/>
      <c r="E65" s="12"/>
      <c r="F65" s="12"/>
      <c r="G65" s="13" t="str">
        <f>IF($A65="","",(D65+E65))</f>
        <v/>
      </c>
      <c r="H65" s="13" t="str">
        <f>IF($A65="","",(G65-SUMIFS('Practice tests'!$G$2:$G$201,'Practice tests'!$A$2:$A$201,A65,'Practice tests'!$C$2:$C$201,"Diagnostic")))</f>
        <v/>
      </c>
      <c r="I65" s="13" t="str">
        <f>IF($A65="","",MAX(0,(F65-G65)))</f>
        <v/>
      </c>
    </row>
    <row r="66" spans="1:9" x14ac:dyDescent="0.25">
      <c r="B66" s="11"/>
      <c r="D66" s="12"/>
      <c r="E66" s="12"/>
      <c r="F66" s="12"/>
      <c r="G66" s="13" t="str">
        <f>IF($A66="","",(D66+E66))</f>
        <v/>
      </c>
      <c r="H66" s="13" t="str">
        <f>IF($A66="","",(G66-SUMIFS('Practice tests'!$G$2:$G$201,'Practice tests'!$A$2:$A$201,A66,'Practice tests'!$C$2:$C$201,"Diagnostic")))</f>
        <v/>
      </c>
      <c r="I66" s="13" t="str">
        <f>IF($A66="","",MAX(0,(F66-G66)))</f>
        <v/>
      </c>
    </row>
    <row r="67" spans="1:9" x14ac:dyDescent="0.25">
      <c r="B67" s="11"/>
      <c r="D67" s="12"/>
      <c r="E67" s="12"/>
      <c r="F67" s="12"/>
      <c r="G67" s="13" t="str">
        <f>IF($A67="","",(D67+E67))</f>
        <v/>
      </c>
      <c r="H67" s="13" t="str">
        <f>IF($A67="","",(G67-SUMIFS('Practice tests'!$G$2:$G$201,'Practice tests'!$A$2:$A$201,A67,'Practice tests'!$C$2:$C$201,"Diagnostic")))</f>
        <v/>
      </c>
      <c r="I67" s="13" t="str">
        <f>IF($A67="","",MAX(0,(F67-G67)))</f>
        <v/>
      </c>
    </row>
    <row r="68" spans="1:9" x14ac:dyDescent="0.25">
      <c r="B68" s="11"/>
      <c r="D68" s="12"/>
      <c r="E68" s="12"/>
      <c r="F68" s="12"/>
      <c r="G68" s="13" t="str">
        <f>IF($A68="","",(D68+E68))</f>
        <v/>
      </c>
      <c r="H68" s="13" t="str">
        <f>IF($A68="","",(G68-SUMIFS('Practice tests'!$G$2:$G$201,'Practice tests'!$A$2:$A$201,A68,'Practice tests'!$C$2:$C$201,"Diagnostic")))</f>
        <v/>
      </c>
      <c r="I68" s="13" t="str">
        <f>IF($A68="","",MAX(0,(F68-G68)))</f>
        <v/>
      </c>
    </row>
    <row r="69" spans="1:9" x14ac:dyDescent="0.25">
      <c r="B69" s="11"/>
      <c r="D69" s="12"/>
      <c r="E69" s="12"/>
      <c r="F69" s="12"/>
      <c r="G69" s="13" t="str">
        <f>IF($A69="","",(D69+E69))</f>
        <v/>
      </c>
      <c r="H69" s="13" t="str">
        <f>IF($A69="","",(G69-SUMIFS('Practice tests'!$G$2:$G$201,'Practice tests'!$A$2:$A$201,A69,'Practice tests'!$C$2:$C$201,"Diagnostic")))</f>
        <v/>
      </c>
      <c r="I69" s="13" t="str">
        <f>IF($A69="","",MAX(0,(F69-G69)))</f>
        <v/>
      </c>
    </row>
    <row r="70" spans="1:9" x14ac:dyDescent="0.25">
      <c r="B70" s="11"/>
      <c r="D70" s="12"/>
      <c r="E70" s="12"/>
      <c r="F70" s="12"/>
      <c r="G70" s="13" t="str">
        <f>IF($A70="","",(D70+E70))</f>
        <v/>
      </c>
      <c r="H70" s="13" t="str">
        <f>IF($A70="","",(G70-SUMIFS('Practice tests'!$G$2:$G$201,'Practice tests'!$A$2:$A$201,A70,'Practice tests'!$C$2:$C$201,"Diagnostic")))</f>
        <v/>
      </c>
      <c r="I70" s="13" t="str">
        <f>IF($A70="","",MAX(0,(F70-G70)))</f>
        <v/>
      </c>
    </row>
    <row r="71" spans="1:9" x14ac:dyDescent="0.25">
      <c r="B71" s="11"/>
      <c r="D71" s="12"/>
      <c r="E71" s="12"/>
      <c r="F71" s="12"/>
      <c r="G71" s="13" t="str">
        <f>IF($A71="","",(D71+E71))</f>
        <v/>
      </c>
      <c r="H71" s="13" t="str">
        <f>IF($A71="","",(G71-SUMIFS('Practice tests'!$G$2:$G$201,'Practice tests'!$A$2:$A$201,A71,'Practice tests'!$C$2:$C$201,"Diagnostic")))</f>
        <v/>
      </c>
      <c r="I71" s="13" t="str">
        <f>IF($A71="","",MAX(0,(F71-G71)))</f>
        <v/>
      </c>
    </row>
    <row r="72" spans="1:9" x14ac:dyDescent="0.25">
      <c r="B72" s="11"/>
      <c r="D72" s="12"/>
      <c r="E72" s="12"/>
      <c r="F72" s="12"/>
      <c r="G72" s="13" t="str">
        <f>IF($A72="","",(D72+E72))</f>
        <v/>
      </c>
      <c r="H72" s="13" t="str">
        <f>IF($A72="","",(G72-SUMIFS('Practice tests'!$G$2:$G$201,'Practice tests'!$A$2:$A$201,A72,'Practice tests'!$C$2:$C$201,"Diagnostic")))</f>
        <v/>
      </c>
      <c r="I72" s="13" t="str">
        <f>IF($A72="","",MAX(0,(F72-G72)))</f>
        <v/>
      </c>
    </row>
    <row r="73" spans="1:9" x14ac:dyDescent="0.25">
      <c r="B73" s="11"/>
      <c r="D73" s="12"/>
      <c r="E73" s="12"/>
      <c r="F73" s="12"/>
      <c r="G73" s="13" t="str">
        <f>IF($A73="","",(D73+E73))</f>
        <v/>
      </c>
      <c r="H73" s="13" t="str">
        <f>IF($A73="","",(G73-SUMIFS('Practice tests'!$G$2:$G$201,'Practice tests'!$A$2:$A$201,A73,'Practice tests'!$C$2:$C$201,"Diagnostic")))</f>
        <v/>
      </c>
      <c r="I73" s="13" t="str">
        <f>IF($A73="","",MAX(0,(F73-G73)))</f>
        <v/>
      </c>
    </row>
    <row r="74" spans="1:9" x14ac:dyDescent="0.25">
      <c r="B74" s="11"/>
      <c r="D74" s="12"/>
      <c r="E74" s="12"/>
      <c r="F74" s="12"/>
      <c r="G74" s="13" t="str">
        <f>IF($A74="","",(D74+E74))</f>
        <v/>
      </c>
      <c r="H74" s="13" t="str">
        <f>IF($A74="","",(G74-SUMIFS('Practice tests'!$G$2:$G$201,'Practice tests'!$A$2:$A$201,A74,'Practice tests'!$C$2:$C$201,"Diagnostic")))</f>
        <v/>
      </c>
      <c r="I74" s="13" t="str">
        <f>IF($A74="","",MAX(0,(F74-G74)))</f>
        <v/>
      </c>
    </row>
    <row r="75" spans="1:9" x14ac:dyDescent="0.25">
      <c r="B75" s="11"/>
      <c r="D75" s="12"/>
      <c r="E75" s="12"/>
      <c r="F75" s="12"/>
      <c r="G75" s="13" t="str">
        <f>IF($A75="","",(D75+E75))</f>
        <v/>
      </c>
      <c r="H75" s="13" t="str">
        <f>IF($A75="","",(G75-SUMIFS('Practice tests'!$G$2:$G$201,'Practice tests'!$A$2:$A$201,A75,'Practice tests'!$C$2:$C$201,"Diagnostic")))</f>
        <v/>
      </c>
      <c r="I75" s="13" t="str">
        <f>IF($A75="","",MAX(0,(F75-G75)))</f>
        <v/>
      </c>
    </row>
    <row r="76" spans="1:9" x14ac:dyDescent="0.25">
      <c r="B76" s="11"/>
      <c r="D76" s="12"/>
      <c r="E76" s="12"/>
      <c r="F76" s="12"/>
      <c r="G76" s="13" t="str">
        <f>IF($A76="","",(D76+E76))</f>
        <v/>
      </c>
      <c r="H76" s="13" t="str">
        <f>IF($A76="","",(G76-SUMIFS('Practice tests'!$G$2:$G$201,'Practice tests'!$A$2:$A$201,A76,'Practice tests'!$C$2:$C$201,"Diagnostic")))</f>
        <v/>
      </c>
      <c r="I76" s="13" t="str">
        <f>IF($A76="","",MAX(0,(F76-G76)))</f>
        <v/>
      </c>
    </row>
    <row r="77" spans="1:9" x14ac:dyDescent="0.25">
      <c r="B77" s="11"/>
      <c r="D77" s="12"/>
      <c r="E77" s="12"/>
      <c r="F77" s="12"/>
      <c r="G77" s="13" t="str">
        <f>IF($A77="","",(D77+E77))</f>
        <v/>
      </c>
      <c r="H77" s="13" t="str">
        <f>IF($A77="","",(G77-SUMIFS('Practice tests'!$G$2:$G$201,'Practice tests'!$A$2:$A$201,A77,'Practice tests'!$C$2:$C$201,"Diagnostic")))</f>
        <v/>
      </c>
      <c r="I77" s="13" t="str">
        <f>IF($A77="","",MAX(0,(F77-G77)))</f>
        <v/>
      </c>
    </row>
    <row r="78" spans="1:9" x14ac:dyDescent="0.25">
      <c r="B78" s="11"/>
      <c r="D78" s="12"/>
      <c r="E78" s="12"/>
      <c r="F78" s="12"/>
      <c r="G78" s="13" t="str">
        <f>IF($A78="","",(D78+E78))</f>
        <v/>
      </c>
      <c r="H78" s="13" t="str">
        <f>IF($A78="","",(G78-SUMIFS('Practice tests'!$G$2:$G$201,'Practice tests'!$A$2:$A$201,A78,'Practice tests'!$C$2:$C$201,"Diagnostic")))</f>
        <v/>
      </c>
      <c r="I78" s="13" t="str">
        <f>IF($A78="","",MAX(0,(F78-G78)))</f>
        <v/>
      </c>
    </row>
    <row r="79" spans="1:9" x14ac:dyDescent="0.25">
      <c r="B79" s="11"/>
      <c r="D79" s="12"/>
      <c r="E79" s="12"/>
      <c r="F79" s="12"/>
      <c r="G79" s="13" t="str">
        <f>IF($A79="","",(D79+E79))</f>
        <v/>
      </c>
      <c r="H79" s="13" t="str">
        <f>IF($A79="","",(G79-SUMIFS('Practice tests'!$G$2:$G$201,'Practice tests'!$A$2:$A$201,A79,'Practice tests'!$C$2:$C$201,"Diagnostic")))</f>
        <v/>
      </c>
      <c r="I79" s="13" t="str">
        <f>IF($A79="","",MAX(0,(F79-G79)))</f>
        <v/>
      </c>
    </row>
    <row r="80" spans="1:9" x14ac:dyDescent="0.25">
      <c r="B80" s="11"/>
      <c r="D80" s="12"/>
      <c r="E80" s="12"/>
      <c r="F80" s="12"/>
      <c r="G80" s="13" t="str">
        <f>IF($A80="","",(D80+E80))</f>
        <v/>
      </c>
      <c r="H80" s="13" t="str">
        <f>IF($A80="","",(G80-SUMIFS('Practice tests'!$G$2:$G$201,'Practice tests'!$A$2:$A$201,A80,'Practice tests'!$C$2:$C$201,"Diagnostic")))</f>
        <v/>
      </c>
      <c r="I80" s="13" t="str">
        <f>IF($A80="","",MAX(0,(F80-G80)))</f>
        <v/>
      </c>
    </row>
    <row r="81" spans="1:9" x14ac:dyDescent="0.25">
      <c r="B81" s="11"/>
      <c r="D81" s="12"/>
      <c r="E81" s="12"/>
      <c r="F81" s="12"/>
      <c r="G81" s="13" t="str">
        <f>IF($A81="","",(D81+E81))</f>
        <v/>
      </c>
      <c r="H81" s="13" t="str">
        <f>IF($A81="","",(G81-SUMIFS('Practice tests'!$G$2:$G$201,'Practice tests'!$A$2:$A$201,A81,'Practice tests'!$C$2:$C$201,"Diagnostic")))</f>
        <v/>
      </c>
      <c r="I81" s="13" t="str">
        <f>IF($A81="","",MAX(0,(F81-G81)))</f>
        <v/>
      </c>
    </row>
    <row r="82" spans="1:9" x14ac:dyDescent="0.25">
      <c r="B82" s="11"/>
      <c r="D82" s="12"/>
      <c r="E82" s="12"/>
      <c r="F82" s="12"/>
      <c r="G82" s="13" t="str">
        <f>IF($A82="","",(D82+E82))</f>
        <v/>
      </c>
      <c r="H82" s="13" t="str">
        <f>IF($A82="","",(G82-SUMIFS('Practice tests'!$G$2:$G$201,'Practice tests'!$A$2:$A$201,A82,'Practice tests'!$C$2:$C$201,"Diagnostic")))</f>
        <v/>
      </c>
      <c r="I82" s="13" t="str">
        <f>IF($A82="","",MAX(0,(F82-G82)))</f>
        <v/>
      </c>
    </row>
    <row r="83" spans="1:9" x14ac:dyDescent="0.25">
      <c r="B83" s="11"/>
      <c r="D83" s="12"/>
      <c r="E83" s="12"/>
      <c r="F83" s="12"/>
      <c r="G83" s="13" t="str">
        <f>IF($A83="","",(D83+E83))</f>
        <v/>
      </c>
      <c r="H83" s="13" t="str">
        <f>IF($A83="","",(G83-SUMIFS('Practice tests'!$G$2:$G$201,'Practice tests'!$A$2:$A$201,A83,'Practice tests'!$C$2:$C$201,"Diagnostic")))</f>
        <v/>
      </c>
      <c r="I83" s="13" t="str">
        <f>IF($A83="","",MAX(0,(F83-G83)))</f>
        <v/>
      </c>
    </row>
    <row r="84" spans="1:9" x14ac:dyDescent="0.25">
      <c r="B84" s="11"/>
      <c r="D84" s="12"/>
      <c r="E84" s="12"/>
      <c r="F84" s="12"/>
      <c r="G84" s="13" t="str">
        <f>IF($A84="","",(D84+E84))</f>
        <v/>
      </c>
      <c r="H84" s="13" t="str">
        <f>IF($A84="","",(G84-SUMIFS('Practice tests'!$G$2:$G$201,'Practice tests'!$A$2:$A$201,A84,'Practice tests'!$C$2:$C$201,"Diagnostic")))</f>
        <v/>
      </c>
      <c r="I84" s="13" t="str">
        <f>IF($A84="","",MAX(0,(F84-G84)))</f>
        <v/>
      </c>
    </row>
    <row r="85" spans="1:9" x14ac:dyDescent="0.25">
      <c r="B85" s="11"/>
      <c r="D85" s="12"/>
      <c r="E85" s="12"/>
      <c r="F85" s="12"/>
      <c r="G85" s="13" t="str">
        <f>IF($A85="","",(D85+E85))</f>
        <v/>
      </c>
      <c r="H85" s="13" t="str">
        <f>IF($A85="","",(G85-SUMIFS('Practice tests'!$G$2:$G$201,'Practice tests'!$A$2:$A$201,A85,'Practice tests'!$C$2:$C$201,"Diagnostic")))</f>
        <v/>
      </c>
      <c r="I85" s="13" t="str">
        <f>IF($A85="","",MAX(0,(F85-G85)))</f>
        <v/>
      </c>
    </row>
    <row r="86" spans="1:9" x14ac:dyDescent="0.25">
      <c r="B86" s="11"/>
      <c r="D86" s="12"/>
      <c r="E86" s="12"/>
      <c r="F86" s="12"/>
      <c r="G86" s="13" t="str">
        <f>IF($A86="","",(D86+E86))</f>
        <v/>
      </c>
      <c r="H86" s="13" t="str">
        <f>IF($A86="","",(G86-SUMIFS('Practice tests'!$G$2:$G$201,'Practice tests'!$A$2:$A$201,A86,'Practice tests'!$C$2:$C$201,"Diagnostic")))</f>
        <v/>
      </c>
      <c r="I86" s="13" t="str">
        <f>IF($A86="","",MAX(0,(F86-G86)))</f>
        <v/>
      </c>
    </row>
    <row r="87" spans="1:9" x14ac:dyDescent="0.25">
      <c r="B87" s="11"/>
      <c r="D87" s="12"/>
      <c r="E87" s="12"/>
      <c r="F87" s="12"/>
      <c r="G87" s="13" t="str">
        <f>IF($A87="","",(D87+E87))</f>
        <v/>
      </c>
      <c r="H87" s="13" t="str">
        <f>IF($A87="","",(G87-SUMIFS('Practice tests'!$G$2:$G$201,'Practice tests'!$A$2:$A$201,A87,'Practice tests'!$C$2:$C$201,"Diagnostic")))</f>
        <v/>
      </c>
      <c r="I87" s="13" t="str">
        <f>IF($A87="","",MAX(0,(F87-G87)))</f>
        <v/>
      </c>
    </row>
    <row r="88" spans="1:9" x14ac:dyDescent="0.25">
      <c r="B88" s="11"/>
      <c r="D88" s="12"/>
      <c r="E88" s="12"/>
      <c r="F88" s="12"/>
      <c r="G88" s="13" t="str">
        <f>IF($A88="","",(D88+E88))</f>
        <v/>
      </c>
      <c r="H88" s="13" t="str">
        <f>IF($A88="","",(G88-SUMIFS('Practice tests'!$G$2:$G$201,'Practice tests'!$A$2:$A$201,A88,'Practice tests'!$C$2:$C$201,"Diagnostic")))</f>
        <v/>
      </c>
      <c r="I88" s="13" t="str">
        <f>IF($A88="","",MAX(0,(F88-G88)))</f>
        <v/>
      </c>
    </row>
    <row r="89" spans="1:9" x14ac:dyDescent="0.25">
      <c r="B89" s="11"/>
      <c r="D89" s="12"/>
      <c r="E89" s="12"/>
      <c r="F89" s="12"/>
      <c r="G89" s="13" t="str">
        <f>IF($A89="","",(D89+E89))</f>
        <v/>
      </c>
      <c r="H89" s="13" t="str">
        <f>IF($A89="","",(G89-SUMIFS('Practice tests'!$G$2:$G$201,'Practice tests'!$A$2:$A$201,A89,'Practice tests'!$C$2:$C$201,"Diagnostic")))</f>
        <v/>
      </c>
      <c r="I89" s="13" t="str">
        <f>IF($A89="","",MAX(0,(F89-G89)))</f>
        <v/>
      </c>
    </row>
    <row r="90" spans="1:9" x14ac:dyDescent="0.25">
      <c r="B90" s="11"/>
      <c r="D90" s="12"/>
      <c r="E90" s="12"/>
      <c r="F90" s="12"/>
      <c r="G90" s="13" t="str">
        <f>IF($A90="","",(D90+E90))</f>
        <v/>
      </c>
      <c r="H90" s="13" t="str">
        <f>IF($A90="","",(G90-SUMIFS('Practice tests'!$G$2:$G$201,'Practice tests'!$A$2:$A$201,A90,'Practice tests'!$C$2:$C$201,"Diagnostic")))</f>
        <v/>
      </c>
      <c r="I90" s="13" t="str">
        <f>IF($A90="","",MAX(0,(F90-G90)))</f>
        <v/>
      </c>
    </row>
    <row r="91" spans="1:9" x14ac:dyDescent="0.25">
      <c r="B91" s="11"/>
      <c r="D91" s="12"/>
      <c r="E91" s="12"/>
      <c r="F91" s="12"/>
      <c r="G91" s="13" t="str">
        <f>IF($A91="","",(D91+E91))</f>
        <v/>
      </c>
      <c r="H91" s="13" t="str">
        <f>IF($A91="","",(G91-SUMIFS('Practice tests'!$G$2:$G$201,'Practice tests'!$A$2:$A$201,A91,'Practice tests'!$C$2:$C$201,"Diagnostic")))</f>
        <v/>
      </c>
      <c r="I91" s="13" t="str">
        <f>IF($A91="","",MAX(0,(F91-G91)))</f>
        <v/>
      </c>
    </row>
    <row r="92" spans="1:9" x14ac:dyDescent="0.25">
      <c r="B92" s="11"/>
      <c r="D92" s="12"/>
      <c r="E92" s="12"/>
      <c r="F92" s="12"/>
      <c r="G92" s="13" t="str">
        <f>IF($A92="","",(D92+E92))</f>
        <v/>
      </c>
      <c r="H92" s="13" t="str">
        <f>IF($A92="","",(G92-SUMIFS('Practice tests'!$G$2:$G$201,'Practice tests'!$A$2:$A$201,A92,'Practice tests'!$C$2:$C$201,"Diagnostic")))</f>
        <v/>
      </c>
      <c r="I92" s="13" t="str">
        <f>IF($A92="","",MAX(0,(F92-G92)))</f>
        <v/>
      </c>
    </row>
    <row r="93" spans="1:9" x14ac:dyDescent="0.25">
      <c r="B93" s="11"/>
      <c r="D93" s="12"/>
      <c r="E93" s="12"/>
      <c r="F93" s="12"/>
      <c r="G93" s="13" t="str">
        <f>IF($A93="","",(D93+E93))</f>
        <v/>
      </c>
      <c r="H93" s="13" t="str">
        <f>IF($A93="","",(G93-SUMIFS('Practice tests'!$G$2:$G$201,'Practice tests'!$A$2:$A$201,A93,'Practice tests'!$C$2:$C$201,"Diagnostic")))</f>
        <v/>
      </c>
      <c r="I93" s="13" t="str">
        <f>IF($A93="","",MAX(0,(F93-G93)))</f>
        <v/>
      </c>
    </row>
    <row r="94" spans="1:9" x14ac:dyDescent="0.25">
      <c r="B94" s="11"/>
      <c r="D94" s="12"/>
      <c r="E94" s="12"/>
      <c r="F94" s="12"/>
      <c r="G94" s="13" t="str">
        <f>IF($A94="","",(D94+E94))</f>
        <v/>
      </c>
      <c r="H94" s="13" t="str">
        <f>IF($A94="","",(G94-SUMIFS('Practice tests'!$G$2:$G$201,'Practice tests'!$A$2:$A$201,A94,'Practice tests'!$C$2:$C$201,"Diagnostic")))</f>
        <v/>
      </c>
      <c r="I94" s="13" t="str">
        <f>IF($A94="","",MAX(0,(F94-G94)))</f>
        <v/>
      </c>
    </row>
    <row r="95" spans="1:9" x14ac:dyDescent="0.25">
      <c r="B95" s="11"/>
      <c r="D95" s="12"/>
      <c r="E95" s="12"/>
      <c r="F95" s="12"/>
      <c r="G95" s="13" t="str">
        <f>IF($A95="","",(D95+E95))</f>
        <v/>
      </c>
      <c r="H95" s="13" t="str">
        <f>IF($A95="","",(G95-SUMIFS('Practice tests'!$G$2:$G$201,'Practice tests'!$A$2:$A$201,A95,'Practice tests'!$C$2:$C$201,"Diagnostic")))</f>
        <v/>
      </c>
      <c r="I95" s="13" t="str">
        <f>IF($A95="","",MAX(0,(F95-G95)))</f>
        <v/>
      </c>
    </row>
    <row r="96" spans="1:9" x14ac:dyDescent="0.25">
      <c r="B96" s="11"/>
      <c r="D96" s="12"/>
      <c r="E96" s="12"/>
      <c r="F96" s="12"/>
      <c r="G96" s="13" t="str">
        <f>IF($A96="","",(D96+E96))</f>
        <v/>
      </c>
      <c r="H96" s="13" t="str">
        <f>IF($A96="","",(G96-SUMIFS('Practice tests'!$G$2:$G$201,'Practice tests'!$A$2:$A$201,A96,'Practice tests'!$C$2:$C$201,"Diagnostic")))</f>
        <v/>
      </c>
      <c r="I96" s="13" t="str">
        <f>IF($A96="","",MAX(0,(F96-G96)))</f>
        <v/>
      </c>
    </row>
    <row r="97" spans="1:9" x14ac:dyDescent="0.25">
      <c r="B97" s="11"/>
      <c r="D97" s="12"/>
      <c r="E97" s="12"/>
      <c r="F97" s="12"/>
      <c r="G97" s="13" t="str">
        <f>IF($A97="","",(D97+E97))</f>
        <v/>
      </c>
      <c r="H97" s="13" t="str">
        <f>IF($A97="","",(G97-SUMIFS('Practice tests'!$G$2:$G$201,'Practice tests'!$A$2:$A$201,A97,'Practice tests'!$C$2:$C$201,"Diagnostic")))</f>
        <v/>
      </c>
      <c r="I97" s="13" t="str">
        <f>IF($A97="","",MAX(0,(F97-G97)))</f>
        <v/>
      </c>
    </row>
    <row r="98" spans="1:9" x14ac:dyDescent="0.25">
      <c r="B98" s="11"/>
      <c r="D98" s="12"/>
      <c r="E98" s="12"/>
      <c r="F98" s="12"/>
      <c r="G98" s="13" t="str">
        <f>IF($A98="","",(D98+E98))</f>
        <v/>
      </c>
      <c r="H98" s="13" t="str">
        <f>IF($A98="","",(G98-SUMIFS('Practice tests'!$G$2:$G$201,'Practice tests'!$A$2:$A$201,A98,'Practice tests'!$C$2:$C$201,"Diagnostic")))</f>
        <v/>
      </c>
      <c r="I98" s="13" t="str">
        <f>IF($A98="","",MAX(0,(F98-G98)))</f>
        <v/>
      </c>
    </row>
    <row r="99" spans="1:9" x14ac:dyDescent="0.25">
      <c r="B99" s="11"/>
      <c r="D99" s="12"/>
      <c r="E99" s="12"/>
      <c r="F99" s="12"/>
      <c r="G99" s="13" t="str">
        <f>IF($A99="","",(D99+E99))</f>
        <v/>
      </c>
      <c r="H99" s="13" t="str">
        <f>IF($A99="","",(G99-SUMIFS('Practice tests'!$G$2:$G$201,'Practice tests'!$A$2:$A$201,A99,'Practice tests'!$C$2:$C$201,"Diagnostic")))</f>
        <v/>
      </c>
      <c r="I99" s="13" t="str">
        <f>IF($A99="","",MAX(0,(F99-G99)))</f>
        <v/>
      </c>
    </row>
    <row r="100" spans="1:9" x14ac:dyDescent="0.25">
      <c r="B100" s="11"/>
      <c r="D100" s="12"/>
      <c r="E100" s="12"/>
      <c r="F100" s="12"/>
      <c r="G100" s="13" t="str">
        <f>IF($A100="","",(D100+E100))</f>
        <v/>
      </c>
      <c r="H100" s="13" t="str">
        <f>IF($A100="","",(G100-SUMIFS('Practice tests'!$G$2:$G$201,'Practice tests'!$A$2:$A$201,A100,'Practice tests'!$C$2:$C$201,"Diagnostic")))</f>
        <v/>
      </c>
      <c r="I100" s="13" t="str">
        <f>IF($A100="","",MAX(0,(F100-G100)))</f>
        <v/>
      </c>
    </row>
    <row r="101" spans="1:9" x14ac:dyDescent="0.25">
      <c r="B101" s="11"/>
      <c r="D101" s="12"/>
      <c r="E101" s="12"/>
      <c r="F101" s="12"/>
      <c r="G101" s="13" t="str">
        <f>IF($A101="","",(D101+E101))</f>
        <v/>
      </c>
      <c r="H101" s="13" t="str">
        <f>IF($A101="","",(G101-SUMIFS('Practice tests'!$G$2:$G$201,'Practice tests'!$A$2:$A$201,A101,'Practice tests'!$C$2:$C$201,"Diagnostic")))</f>
        <v/>
      </c>
      <c r="I101" s="13" t="str">
        <f>IF($A101="","",MAX(0,(F101-G101)))</f>
        <v/>
      </c>
    </row>
    <row r="102" spans="1:9" x14ac:dyDescent="0.25">
      <c r="B102" s="11"/>
      <c r="D102" s="12"/>
      <c r="E102" s="12"/>
      <c r="F102" s="12"/>
      <c r="G102" s="13" t="str">
        <f>IF($A102="","",(D102+E102))</f>
        <v/>
      </c>
      <c r="H102" s="13" t="str">
        <f>IF($A102="","",(G102-SUMIFS('Practice tests'!$G$2:$G$201,'Practice tests'!$A$2:$A$201,A102,'Practice tests'!$C$2:$C$201,"Diagnostic")))</f>
        <v/>
      </c>
      <c r="I102" s="13" t="str">
        <f>IF($A102="","",MAX(0,(F102-G102)))</f>
        <v/>
      </c>
    </row>
    <row r="103" spans="1:9" x14ac:dyDescent="0.25">
      <c r="B103" s="11"/>
      <c r="D103" s="12"/>
      <c r="E103" s="12"/>
      <c r="F103" s="12"/>
      <c r="G103" s="13" t="str">
        <f>IF($A103="","",(D103+E103))</f>
        <v/>
      </c>
      <c r="H103" s="13" t="str">
        <f>IF($A103="","",(G103-SUMIFS('Practice tests'!$G$2:$G$201,'Practice tests'!$A$2:$A$201,A103,'Practice tests'!$C$2:$C$201,"Diagnostic")))</f>
        <v/>
      </c>
      <c r="I103" s="13" t="str">
        <f>IF($A103="","",MAX(0,(F103-G103)))</f>
        <v/>
      </c>
    </row>
    <row r="104" spans="1:9" x14ac:dyDescent="0.25">
      <c r="B104" s="11"/>
      <c r="D104" s="12"/>
      <c r="E104" s="12"/>
      <c r="F104" s="12"/>
      <c r="G104" s="13" t="str">
        <f>IF($A104="","",(D104+E104))</f>
        <v/>
      </c>
      <c r="H104" s="13" t="str">
        <f>IF($A104="","",(G104-SUMIFS('Practice tests'!$G$2:$G$201,'Practice tests'!$A$2:$A$201,A104,'Practice tests'!$C$2:$C$201,"Diagnostic")))</f>
        <v/>
      </c>
      <c r="I104" s="13" t="str">
        <f>IF($A104="","",MAX(0,(F104-G104)))</f>
        <v/>
      </c>
    </row>
    <row r="105" spans="1:9" x14ac:dyDescent="0.25">
      <c r="B105" s="11"/>
      <c r="D105" s="12"/>
      <c r="E105" s="12"/>
      <c r="F105" s="12"/>
      <c r="G105" s="13" t="str">
        <f>IF($A105="","",(D105+E105))</f>
        <v/>
      </c>
      <c r="H105" s="13" t="str">
        <f>IF($A105="","",(G105-SUMIFS('Practice tests'!$G$2:$G$201,'Practice tests'!$A$2:$A$201,A105,'Practice tests'!$C$2:$C$201,"Diagnostic")))</f>
        <v/>
      </c>
      <c r="I105" s="13" t="str">
        <f>IF($A105="","",MAX(0,(F105-G105)))</f>
        <v/>
      </c>
    </row>
    <row r="106" spans="1:9" x14ac:dyDescent="0.25">
      <c r="B106" s="11"/>
      <c r="D106" s="12"/>
      <c r="E106" s="12"/>
      <c r="F106" s="12"/>
      <c r="G106" s="13" t="str">
        <f>IF($A106="","",(D106+E106))</f>
        <v/>
      </c>
      <c r="H106" s="13" t="str">
        <f>IF($A106="","",(G106-SUMIFS('Practice tests'!$G$2:$G$201,'Practice tests'!$A$2:$A$201,A106,'Practice tests'!$C$2:$C$201,"Diagnostic")))</f>
        <v/>
      </c>
      <c r="I106" s="13" t="str">
        <f>IF($A106="","",MAX(0,(F106-G106)))</f>
        <v/>
      </c>
    </row>
    <row r="107" spans="1:9" x14ac:dyDescent="0.25">
      <c r="B107" s="11"/>
      <c r="D107" s="12"/>
      <c r="E107" s="12"/>
      <c r="F107" s="12"/>
      <c r="G107" s="13" t="str">
        <f>IF($A107="","",(D107+E107))</f>
        <v/>
      </c>
      <c r="H107" s="13" t="str">
        <f>IF($A107="","",(G107-SUMIFS('Practice tests'!$G$2:$G$201,'Practice tests'!$A$2:$A$201,A107,'Practice tests'!$C$2:$C$201,"Diagnostic")))</f>
        <v/>
      </c>
      <c r="I107" s="13" t="str">
        <f>IF($A107="","",MAX(0,(F107-G107)))</f>
        <v/>
      </c>
    </row>
    <row r="108" spans="1:9" x14ac:dyDescent="0.25">
      <c r="B108" s="11"/>
      <c r="D108" s="12"/>
      <c r="E108" s="12"/>
      <c r="F108" s="12"/>
      <c r="G108" s="13" t="str">
        <f>IF($A108="","",(D108+E108))</f>
        <v/>
      </c>
      <c r="H108" s="13" t="str">
        <f>IF($A108="","",(G108-SUMIFS('Practice tests'!$G$2:$G$201,'Practice tests'!$A$2:$A$201,A108,'Practice tests'!$C$2:$C$201,"Diagnostic")))</f>
        <v/>
      </c>
      <c r="I108" s="13" t="str">
        <f>IF($A108="","",MAX(0,(F108-G108)))</f>
        <v/>
      </c>
    </row>
    <row r="109" spans="1:9" x14ac:dyDescent="0.25">
      <c r="B109" s="11"/>
      <c r="D109" s="12"/>
      <c r="E109" s="12"/>
      <c r="F109" s="12"/>
      <c r="G109" s="13" t="str">
        <f>IF($A109="","",(D109+E109))</f>
        <v/>
      </c>
      <c r="H109" s="13" t="str">
        <f>IF($A109="","",(G109-SUMIFS('Practice tests'!$G$2:$G$201,'Practice tests'!$A$2:$A$201,A109,'Practice tests'!$C$2:$C$201,"Diagnostic")))</f>
        <v/>
      </c>
      <c r="I109" s="13" t="str">
        <f>IF($A109="","",MAX(0,(F109-G109)))</f>
        <v/>
      </c>
    </row>
    <row r="110" spans="1:9" x14ac:dyDescent="0.25">
      <c r="B110" s="11"/>
      <c r="D110" s="12"/>
      <c r="E110" s="12"/>
      <c r="F110" s="12"/>
      <c r="G110" s="13" t="str">
        <f>IF($A110="","",(D110+E110))</f>
        <v/>
      </c>
      <c r="H110" s="13" t="str">
        <f>IF($A110="","",(G110-SUMIFS('Practice tests'!$G$2:$G$201,'Practice tests'!$A$2:$A$201,A110,'Practice tests'!$C$2:$C$201,"Diagnostic")))</f>
        <v/>
      </c>
      <c r="I110" s="13" t="str">
        <f>IF($A110="","",MAX(0,(F110-G110)))</f>
        <v/>
      </c>
    </row>
    <row r="111" spans="1:9" x14ac:dyDescent="0.25">
      <c r="B111" s="11"/>
      <c r="D111" s="12"/>
      <c r="E111" s="12"/>
      <c r="F111" s="12"/>
      <c r="G111" s="13" t="str">
        <f>IF($A111="","",(D111+E111))</f>
        <v/>
      </c>
      <c r="H111" s="13" t="str">
        <f>IF($A111="","",(G111-SUMIFS('Practice tests'!$G$2:$G$201,'Practice tests'!$A$2:$A$201,A111,'Practice tests'!$C$2:$C$201,"Diagnostic")))</f>
        <v/>
      </c>
      <c r="I111" s="13" t="str">
        <f>IF($A111="","",MAX(0,(F111-G111)))</f>
        <v/>
      </c>
    </row>
    <row r="112" spans="1:9" x14ac:dyDescent="0.25">
      <c r="B112" s="11"/>
      <c r="D112" s="12"/>
      <c r="E112" s="12"/>
      <c r="F112" s="12"/>
      <c r="G112" s="13" t="str">
        <f>IF($A112="","",(D112+E112))</f>
        <v/>
      </c>
      <c r="H112" s="13" t="str">
        <f>IF($A112="","",(G112-SUMIFS('Practice tests'!$G$2:$G$201,'Practice tests'!$A$2:$A$201,A112,'Practice tests'!$C$2:$C$201,"Diagnostic")))</f>
        <v/>
      </c>
      <c r="I112" s="13" t="str">
        <f>IF($A112="","",MAX(0,(F112-G112)))</f>
        <v/>
      </c>
    </row>
    <row r="113" spans="1:9" x14ac:dyDescent="0.25">
      <c r="B113" s="11"/>
      <c r="D113" s="12"/>
      <c r="E113" s="12"/>
      <c r="F113" s="12"/>
      <c r="G113" s="13" t="str">
        <f>IF($A113="","",(D113+E113))</f>
        <v/>
      </c>
      <c r="H113" s="13" t="str">
        <f>IF($A113="","",(G113-SUMIFS('Practice tests'!$G$2:$G$201,'Practice tests'!$A$2:$A$201,A113,'Practice tests'!$C$2:$C$201,"Diagnostic")))</f>
        <v/>
      </c>
      <c r="I113" s="13" t="str">
        <f>IF($A113="","",MAX(0,(F113-G113)))</f>
        <v/>
      </c>
    </row>
    <row r="114" spans="1:9" x14ac:dyDescent="0.25">
      <c r="B114" s="11"/>
      <c r="D114" s="12"/>
      <c r="E114" s="12"/>
      <c r="F114" s="12"/>
      <c r="G114" s="13" t="str">
        <f>IF($A114="","",(D114+E114))</f>
        <v/>
      </c>
      <c r="H114" s="13" t="str">
        <f>IF($A114="","",(G114-SUMIFS('Practice tests'!$G$2:$G$201,'Practice tests'!$A$2:$A$201,A114,'Practice tests'!$C$2:$C$201,"Diagnostic")))</f>
        <v/>
      </c>
      <c r="I114" s="13" t="str">
        <f>IF($A114="","",MAX(0,(F114-G114)))</f>
        <v/>
      </c>
    </row>
    <row r="115" spans="1:9" x14ac:dyDescent="0.25">
      <c r="B115" s="11"/>
      <c r="D115" s="12"/>
      <c r="E115" s="12"/>
      <c r="F115" s="12"/>
      <c r="G115" s="13" t="str">
        <f>IF($A115="","",(D115+E115))</f>
        <v/>
      </c>
      <c r="H115" s="13" t="str">
        <f>IF($A115="","",(G115-SUMIFS('Practice tests'!$G$2:$G$201,'Practice tests'!$A$2:$A$201,A115,'Practice tests'!$C$2:$C$201,"Diagnostic")))</f>
        <v/>
      </c>
      <c r="I115" s="13" t="str">
        <f>IF($A115="","",MAX(0,(F115-G115)))</f>
        <v/>
      </c>
    </row>
    <row r="116" spans="1:9" x14ac:dyDescent="0.25">
      <c r="B116" s="11"/>
      <c r="D116" s="12"/>
      <c r="E116" s="12"/>
      <c r="F116" s="12"/>
      <c r="G116" s="13" t="str">
        <f>IF($A116="","",(D116+E116))</f>
        <v/>
      </c>
      <c r="H116" s="13" t="str">
        <f>IF($A116="","",(G116-SUMIFS('Practice tests'!$G$2:$G$201,'Practice tests'!$A$2:$A$201,A116,'Practice tests'!$C$2:$C$201,"Diagnostic")))</f>
        <v/>
      </c>
      <c r="I116" s="13" t="str">
        <f>IF($A116="","",MAX(0,(F116-G116)))</f>
        <v/>
      </c>
    </row>
    <row r="117" spans="1:9" x14ac:dyDescent="0.25">
      <c r="B117" s="11"/>
      <c r="D117" s="12"/>
      <c r="E117" s="12"/>
      <c r="F117" s="12"/>
      <c r="G117" s="13" t="str">
        <f>IF($A117="","",(D117+E117))</f>
        <v/>
      </c>
      <c r="H117" s="13" t="str">
        <f>IF($A117="","",(G117-SUMIFS('Practice tests'!$G$2:$G$201,'Practice tests'!$A$2:$A$201,A117,'Practice tests'!$C$2:$C$201,"Diagnostic")))</f>
        <v/>
      </c>
      <c r="I117" s="13" t="str">
        <f>IF($A117="","",MAX(0,(F117-G117)))</f>
        <v/>
      </c>
    </row>
    <row r="118" spans="1:9" x14ac:dyDescent="0.25">
      <c r="B118" s="11"/>
      <c r="D118" s="12"/>
      <c r="E118" s="12"/>
      <c r="F118" s="12"/>
      <c r="G118" s="13" t="str">
        <f>IF($A118="","",(D118+E118))</f>
        <v/>
      </c>
      <c r="H118" s="13" t="str">
        <f>IF($A118="","",(G118-SUMIFS('Practice tests'!$G$2:$G$201,'Practice tests'!$A$2:$A$201,A118,'Practice tests'!$C$2:$C$201,"Diagnostic")))</f>
        <v/>
      </c>
      <c r="I118" s="13" t="str">
        <f>IF($A118="","",MAX(0,(F118-G118)))</f>
        <v/>
      </c>
    </row>
    <row r="119" spans="1:9" x14ac:dyDescent="0.25">
      <c r="B119" s="11"/>
      <c r="D119" s="12"/>
      <c r="E119" s="12"/>
      <c r="F119" s="12"/>
      <c r="G119" s="13" t="str">
        <f>IF($A119="","",(D119+E119))</f>
        <v/>
      </c>
      <c r="H119" s="13" t="str">
        <f>IF($A119="","",(G119-SUMIFS('Practice tests'!$G$2:$G$201,'Practice tests'!$A$2:$A$201,A119,'Practice tests'!$C$2:$C$201,"Diagnostic")))</f>
        <v/>
      </c>
      <c r="I119" s="13" t="str">
        <f>IF($A119="","",MAX(0,(F119-G119)))</f>
        <v/>
      </c>
    </row>
    <row r="120" spans="1:9" x14ac:dyDescent="0.25">
      <c r="B120" s="11"/>
      <c r="D120" s="12"/>
      <c r="E120" s="12"/>
      <c r="F120" s="12"/>
      <c r="G120" s="13" t="str">
        <f>IF($A120="","",(D120+E120))</f>
        <v/>
      </c>
      <c r="H120" s="13" t="str">
        <f>IF($A120="","",(G120-SUMIFS('Practice tests'!$G$2:$G$201,'Practice tests'!$A$2:$A$201,A120,'Practice tests'!$C$2:$C$201,"Diagnostic")))</f>
        <v/>
      </c>
      <c r="I120" s="13" t="str">
        <f>IF($A120="","",MAX(0,(F120-G120)))</f>
        <v/>
      </c>
    </row>
    <row r="121" spans="1:9" x14ac:dyDescent="0.25">
      <c r="B121" s="11"/>
      <c r="D121" s="12"/>
      <c r="E121" s="12"/>
      <c r="F121" s="12"/>
      <c r="G121" s="13" t="str">
        <f>IF($A121="","",(D121+E121))</f>
        <v/>
      </c>
      <c r="H121" s="13" t="str">
        <f>IF($A121="","",(G121-SUMIFS('Practice tests'!$G$2:$G$201,'Practice tests'!$A$2:$A$201,A121,'Practice tests'!$C$2:$C$201,"Diagnostic")))</f>
        <v/>
      </c>
      <c r="I121" s="13" t="str">
        <f>IF($A121="","",MAX(0,(F121-G121)))</f>
        <v/>
      </c>
    </row>
    <row r="122" spans="1:9" x14ac:dyDescent="0.25">
      <c r="B122" s="11"/>
      <c r="D122" s="12"/>
      <c r="E122" s="12"/>
      <c r="F122" s="12"/>
      <c r="G122" s="13" t="str">
        <f>IF($A122="","",(D122+E122))</f>
        <v/>
      </c>
      <c r="H122" s="13" t="str">
        <f>IF($A122="","",(G122-SUMIFS('Practice tests'!$G$2:$G$201,'Practice tests'!$A$2:$A$201,A122,'Practice tests'!$C$2:$C$201,"Diagnostic")))</f>
        <v/>
      </c>
      <c r="I122" s="13" t="str">
        <f>IF($A122="","",MAX(0,(F122-G122)))</f>
        <v/>
      </c>
    </row>
    <row r="123" spans="1:9" x14ac:dyDescent="0.25">
      <c r="B123" s="11"/>
      <c r="D123" s="12"/>
      <c r="E123" s="12"/>
      <c r="F123" s="12"/>
      <c r="G123" s="13" t="str">
        <f>IF($A123="","",(D123+E123))</f>
        <v/>
      </c>
      <c r="H123" s="13" t="str">
        <f>IF($A123="","",(G123-SUMIFS('Practice tests'!$G$2:$G$201,'Practice tests'!$A$2:$A$201,A123,'Practice tests'!$C$2:$C$201,"Diagnostic")))</f>
        <v/>
      </c>
      <c r="I123" s="13" t="str">
        <f>IF($A123="","",MAX(0,(F123-G123)))</f>
        <v/>
      </c>
    </row>
    <row r="124" spans="1:9" x14ac:dyDescent="0.25">
      <c r="B124" s="11"/>
      <c r="D124" s="12"/>
      <c r="E124" s="12"/>
      <c r="F124" s="12"/>
      <c r="G124" s="13" t="str">
        <f>IF($A124="","",(D124+E124))</f>
        <v/>
      </c>
      <c r="H124" s="13" t="str">
        <f>IF($A124="","",(G124-SUMIFS('Practice tests'!$G$2:$G$201,'Practice tests'!$A$2:$A$201,A124,'Practice tests'!$C$2:$C$201,"Diagnostic")))</f>
        <v/>
      </c>
      <c r="I124" s="13" t="str">
        <f>IF($A124="","",MAX(0,(F124-G124)))</f>
        <v/>
      </c>
    </row>
    <row r="125" spans="1:9" x14ac:dyDescent="0.25">
      <c r="B125" s="11"/>
      <c r="D125" s="12"/>
      <c r="E125" s="12"/>
      <c r="F125" s="12"/>
      <c r="G125" s="13" t="str">
        <f>IF($A125="","",(D125+E125))</f>
        <v/>
      </c>
      <c r="H125" s="13" t="str">
        <f>IF($A125="","",(G125-SUMIFS('Practice tests'!$G$2:$G$201,'Practice tests'!$A$2:$A$201,A125,'Practice tests'!$C$2:$C$201,"Diagnostic")))</f>
        <v/>
      </c>
      <c r="I125" s="13" t="str">
        <f>IF($A125="","",MAX(0,(F125-G125)))</f>
        <v/>
      </c>
    </row>
    <row r="126" spans="1:9" x14ac:dyDescent="0.25">
      <c r="B126" s="11"/>
      <c r="D126" s="12"/>
      <c r="E126" s="12"/>
      <c r="F126" s="12"/>
      <c r="G126" s="13" t="str">
        <f>IF($A126="","",(D126+E126))</f>
        <v/>
      </c>
      <c r="H126" s="13" t="str">
        <f>IF($A126="","",(G126-SUMIFS('Practice tests'!$G$2:$G$201,'Practice tests'!$A$2:$A$201,A126,'Practice tests'!$C$2:$C$201,"Diagnostic")))</f>
        <v/>
      </c>
      <c r="I126" s="13" t="str">
        <f>IF($A126="","",MAX(0,(F126-G126)))</f>
        <v/>
      </c>
    </row>
    <row r="127" spans="1:9" x14ac:dyDescent="0.25">
      <c r="B127" s="11"/>
      <c r="D127" s="12"/>
      <c r="E127" s="12"/>
      <c r="F127" s="12"/>
      <c r="G127" s="13" t="str">
        <f>IF($A127="","",(D127+E127))</f>
        <v/>
      </c>
      <c r="H127" s="13" t="str">
        <f>IF($A127="","",(G127-SUMIFS('Practice tests'!$G$2:$G$201,'Practice tests'!$A$2:$A$201,A127,'Practice tests'!$C$2:$C$201,"Diagnostic")))</f>
        <v/>
      </c>
      <c r="I127" s="13" t="str">
        <f>IF($A127="","",MAX(0,(F127-G127)))</f>
        <v/>
      </c>
    </row>
    <row r="128" spans="1:9" x14ac:dyDescent="0.25">
      <c r="B128" s="11"/>
      <c r="D128" s="12"/>
      <c r="E128" s="12"/>
      <c r="F128" s="12"/>
      <c r="G128" s="13" t="str">
        <f>IF($A128="","",(D128+E128))</f>
        <v/>
      </c>
      <c r="H128" s="13" t="str">
        <f>IF($A128="","",(G128-SUMIFS('Practice tests'!$G$2:$G$201,'Practice tests'!$A$2:$A$201,A128,'Practice tests'!$C$2:$C$201,"Diagnostic")))</f>
        <v/>
      </c>
      <c r="I128" s="13" t="str">
        <f>IF($A128="","",MAX(0,(F128-G128)))</f>
        <v/>
      </c>
    </row>
    <row r="129" spans="1:9" x14ac:dyDescent="0.25">
      <c r="B129" s="11"/>
      <c r="D129" s="12"/>
      <c r="E129" s="12"/>
      <c r="F129" s="12"/>
      <c r="G129" s="13" t="str">
        <f>IF($A129="","",(D129+E129))</f>
        <v/>
      </c>
      <c r="H129" s="13" t="str">
        <f>IF($A129="","",(G129-SUMIFS('Practice tests'!$G$2:$G$201,'Practice tests'!$A$2:$A$201,A129,'Practice tests'!$C$2:$C$201,"Diagnostic")))</f>
        <v/>
      </c>
      <c r="I129" s="13" t="str">
        <f>IF($A129="","",MAX(0,(F129-G129)))</f>
        <v/>
      </c>
    </row>
    <row r="130" spans="1:9" x14ac:dyDescent="0.25">
      <c r="B130" s="11"/>
      <c r="D130" s="12"/>
      <c r="E130" s="12"/>
      <c r="F130" s="12"/>
      <c r="G130" s="13" t="str">
        <f>IF($A130="","",(D130+E130))</f>
        <v/>
      </c>
      <c r="H130" s="13" t="str">
        <f>IF($A130="","",(G130-SUMIFS('Practice tests'!$G$2:$G$201,'Practice tests'!$A$2:$A$201,A130,'Practice tests'!$C$2:$C$201,"Diagnostic")))</f>
        <v/>
      </c>
      <c r="I130" s="13" t="str">
        <f>IF($A130="","",MAX(0,(F130-G130)))</f>
        <v/>
      </c>
    </row>
    <row r="131" spans="1:9" x14ac:dyDescent="0.25">
      <c r="B131" s="11"/>
      <c r="D131" s="12"/>
      <c r="E131" s="12"/>
      <c r="F131" s="12"/>
      <c r="G131" s="13" t="str">
        <f>IF($A131="","",(D131+E131))</f>
        <v/>
      </c>
      <c r="H131" s="13" t="str">
        <f>IF($A131="","",(G131-SUMIFS('Practice tests'!$G$2:$G$201,'Practice tests'!$A$2:$A$201,A131,'Practice tests'!$C$2:$C$201,"Diagnostic")))</f>
        <v/>
      </c>
      <c r="I131" s="13" t="str">
        <f>IF($A131="","",MAX(0,(F131-G131)))</f>
        <v/>
      </c>
    </row>
    <row r="132" spans="1:9" x14ac:dyDescent="0.25">
      <c r="B132" s="11"/>
      <c r="D132" s="12"/>
      <c r="E132" s="12"/>
      <c r="F132" s="12"/>
      <c r="G132" s="13" t="str">
        <f>IF($A132="","",(D132+E132))</f>
        <v/>
      </c>
      <c r="H132" s="13" t="str">
        <f>IF($A132="","",(G132-SUMIFS('Practice tests'!$G$2:$G$201,'Practice tests'!$A$2:$A$201,A132,'Practice tests'!$C$2:$C$201,"Diagnostic")))</f>
        <v/>
      </c>
      <c r="I132" s="13" t="str">
        <f>IF($A132="","",MAX(0,(F132-G132)))</f>
        <v/>
      </c>
    </row>
    <row r="133" spans="1:9" x14ac:dyDescent="0.25">
      <c r="B133" s="11"/>
      <c r="D133" s="12"/>
      <c r="E133" s="12"/>
      <c r="F133" s="12"/>
      <c r="G133" s="13" t="str">
        <f>IF($A133="","",(D133+E133))</f>
        <v/>
      </c>
      <c r="H133" s="13" t="str">
        <f>IF($A133="","",(G133-SUMIFS('Practice tests'!$G$2:$G$201,'Practice tests'!$A$2:$A$201,A133,'Practice tests'!$C$2:$C$201,"Diagnostic")))</f>
        <v/>
      </c>
      <c r="I133" s="13" t="str">
        <f>IF($A133="","",MAX(0,(F133-G133)))</f>
        <v/>
      </c>
    </row>
    <row r="134" spans="1:9" x14ac:dyDescent="0.25">
      <c r="B134" s="11"/>
      <c r="D134" s="12"/>
      <c r="E134" s="12"/>
      <c r="F134" s="12"/>
      <c r="G134" s="13" t="str">
        <f>IF($A134="","",(D134+E134))</f>
        <v/>
      </c>
      <c r="H134" s="13" t="str">
        <f>IF($A134="","",(G134-SUMIFS('Practice tests'!$G$2:$G$201,'Practice tests'!$A$2:$A$201,A134,'Practice tests'!$C$2:$C$201,"Diagnostic")))</f>
        <v/>
      </c>
      <c r="I134" s="13" t="str">
        <f>IF($A134="","",MAX(0,(F134-G134)))</f>
        <v/>
      </c>
    </row>
    <row r="135" spans="1:9" x14ac:dyDescent="0.25">
      <c r="B135" s="11"/>
      <c r="D135" s="12"/>
      <c r="E135" s="12"/>
      <c r="F135" s="12"/>
      <c r="G135" s="13" t="str">
        <f>IF($A135="","",(D135+E135))</f>
        <v/>
      </c>
      <c r="H135" s="13" t="str">
        <f>IF($A135="","",(G135-SUMIFS('Practice tests'!$G$2:$G$201,'Practice tests'!$A$2:$A$201,A135,'Practice tests'!$C$2:$C$201,"Diagnostic")))</f>
        <v/>
      </c>
      <c r="I135" s="13" t="str">
        <f>IF($A135="","",MAX(0,(F135-G135)))</f>
        <v/>
      </c>
    </row>
    <row r="136" spans="1:9" x14ac:dyDescent="0.25">
      <c r="B136" s="11"/>
      <c r="D136" s="12"/>
      <c r="E136" s="12"/>
      <c r="F136" s="12"/>
      <c r="G136" s="13" t="str">
        <f>IF($A136="","",(D136+E136))</f>
        <v/>
      </c>
      <c r="H136" s="13" t="str">
        <f>IF($A136="","",(G136-SUMIFS('Practice tests'!$G$2:$G$201,'Practice tests'!$A$2:$A$201,A136,'Practice tests'!$C$2:$C$201,"Diagnostic")))</f>
        <v/>
      </c>
      <c r="I136" s="13" t="str">
        <f>IF($A136="","",MAX(0,(F136-G136)))</f>
        <v/>
      </c>
    </row>
    <row r="137" spans="1:9" x14ac:dyDescent="0.25">
      <c r="B137" s="11"/>
      <c r="D137" s="12"/>
      <c r="E137" s="12"/>
      <c r="F137" s="12"/>
      <c r="G137" s="13" t="str">
        <f>IF($A137="","",(D137+E137))</f>
        <v/>
      </c>
      <c r="H137" s="13" t="str">
        <f>IF($A137="","",(G137-SUMIFS('Practice tests'!$G$2:$G$201,'Practice tests'!$A$2:$A$201,A137,'Practice tests'!$C$2:$C$201,"Diagnostic")))</f>
        <v/>
      </c>
      <c r="I137" s="13" t="str">
        <f>IF($A137="","",MAX(0,(F137-G137)))</f>
        <v/>
      </c>
    </row>
    <row r="138" spans="1:9" x14ac:dyDescent="0.25">
      <c r="B138" s="11"/>
      <c r="D138" s="12"/>
      <c r="E138" s="12"/>
      <c r="F138" s="12"/>
      <c r="G138" s="13" t="str">
        <f>IF($A138="","",(D138+E138))</f>
        <v/>
      </c>
      <c r="H138" s="13" t="str">
        <f>IF($A138="","",(G138-SUMIFS('Practice tests'!$G$2:$G$201,'Practice tests'!$A$2:$A$201,A138,'Practice tests'!$C$2:$C$201,"Diagnostic")))</f>
        <v/>
      </c>
      <c r="I138" s="13" t="str">
        <f>IF($A138="","",MAX(0,(F138-G138)))</f>
        <v/>
      </c>
    </row>
    <row r="139" spans="1:9" x14ac:dyDescent="0.25">
      <c r="B139" s="11"/>
      <c r="D139" s="12"/>
      <c r="E139" s="12"/>
      <c r="F139" s="12"/>
      <c r="G139" s="13" t="str">
        <f>IF($A139="","",(D139+E139))</f>
        <v/>
      </c>
      <c r="H139" s="13" t="str">
        <f>IF($A139="","",(G139-SUMIFS('Practice tests'!$G$2:$G$201,'Practice tests'!$A$2:$A$201,A139,'Practice tests'!$C$2:$C$201,"Diagnostic")))</f>
        <v/>
      </c>
      <c r="I139" s="13" t="str">
        <f>IF($A139="","",MAX(0,(F139-G139)))</f>
        <v/>
      </c>
    </row>
    <row r="140" spans="1:9" x14ac:dyDescent="0.25">
      <c r="B140" s="11"/>
      <c r="D140" s="12"/>
      <c r="E140" s="12"/>
      <c r="F140" s="12"/>
      <c r="G140" s="13" t="str">
        <f>IF($A140="","",(D140+E140))</f>
        <v/>
      </c>
      <c r="H140" s="13" t="str">
        <f>IF($A140="","",(G140-SUMIFS('Practice tests'!$G$2:$G$201,'Practice tests'!$A$2:$A$201,A140,'Practice tests'!$C$2:$C$201,"Diagnostic")))</f>
        <v/>
      </c>
      <c r="I140" s="13" t="str">
        <f>IF($A140="","",MAX(0,(F140-G140)))</f>
        <v/>
      </c>
    </row>
    <row r="141" spans="1:9" x14ac:dyDescent="0.25">
      <c r="B141" s="11"/>
      <c r="D141" s="12"/>
      <c r="E141" s="12"/>
      <c r="F141" s="12"/>
      <c r="G141" s="13" t="str">
        <f>IF($A141="","",(D141+E141))</f>
        <v/>
      </c>
      <c r="H141" s="13" t="str">
        <f>IF($A141="","",(G141-SUMIFS('Practice tests'!$G$2:$G$201,'Practice tests'!$A$2:$A$201,A141,'Practice tests'!$C$2:$C$201,"Diagnostic")))</f>
        <v/>
      </c>
      <c r="I141" s="13" t="str">
        <f>IF($A141="","",MAX(0,(F141-G141)))</f>
        <v/>
      </c>
    </row>
    <row r="142" spans="1:9" x14ac:dyDescent="0.25">
      <c r="B142" s="11"/>
      <c r="D142" s="12"/>
      <c r="E142" s="12"/>
      <c r="F142" s="12"/>
      <c r="G142" s="13" t="str">
        <f>IF($A142="","",(D142+E142))</f>
        <v/>
      </c>
      <c r="H142" s="13" t="str">
        <f>IF($A142="","",(G142-SUMIFS('Practice tests'!$G$2:$G$201,'Practice tests'!$A$2:$A$201,A142,'Practice tests'!$C$2:$C$201,"Diagnostic")))</f>
        <v/>
      </c>
      <c r="I142" s="13" t="str">
        <f>IF($A142="","",MAX(0,(F142-G142)))</f>
        <v/>
      </c>
    </row>
    <row r="143" spans="1:9" x14ac:dyDescent="0.25">
      <c r="B143" s="11"/>
      <c r="D143" s="12"/>
      <c r="E143" s="12"/>
      <c r="F143" s="12"/>
      <c r="G143" s="13" t="str">
        <f>IF($A143="","",(D143+E143))</f>
        <v/>
      </c>
      <c r="H143" s="13" t="str">
        <f>IF($A143="","",(G143-SUMIFS('Practice tests'!$G$2:$G$201,'Practice tests'!$A$2:$A$201,A143,'Practice tests'!$C$2:$C$201,"Diagnostic")))</f>
        <v/>
      </c>
      <c r="I143" s="13" t="str">
        <f>IF($A143="","",MAX(0,(F143-G143)))</f>
        <v/>
      </c>
    </row>
    <row r="144" spans="1:9" x14ac:dyDescent="0.25">
      <c r="B144" s="11"/>
      <c r="D144" s="12"/>
      <c r="E144" s="12"/>
      <c r="F144" s="12"/>
      <c r="G144" s="13" t="str">
        <f>IF($A144="","",(D144+E144))</f>
        <v/>
      </c>
      <c r="H144" s="13" t="str">
        <f>IF($A144="","",(G144-SUMIFS('Practice tests'!$G$2:$G$201,'Practice tests'!$A$2:$A$201,A144,'Practice tests'!$C$2:$C$201,"Diagnostic")))</f>
        <v/>
      </c>
      <c r="I144" s="13" t="str">
        <f>IF($A144="","",MAX(0,(F144-G144)))</f>
        <v/>
      </c>
    </row>
    <row r="145" spans="1:9" x14ac:dyDescent="0.25">
      <c r="B145" s="11"/>
      <c r="D145" s="12"/>
      <c r="E145" s="12"/>
      <c r="F145" s="12"/>
      <c r="G145" s="13" t="str">
        <f>IF($A145="","",(D145+E145))</f>
        <v/>
      </c>
      <c r="H145" s="13" t="str">
        <f>IF($A145="","",(G145-SUMIFS('Practice tests'!$G$2:$G$201,'Practice tests'!$A$2:$A$201,A145,'Practice tests'!$C$2:$C$201,"Diagnostic")))</f>
        <v/>
      </c>
      <c r="I145" s="13" t="str">
        <f>IF($A145="","",MAX(0,(F145-G145)))</f>
        <v/>
      </c>
    </row>
    <row r="146" spans="1:9" x14ac:dyDescent="0.25">
      <c r="B146" s="11"/>
      <c r="D146" s="12"/>
      <c r="E146" s="12"/>
      <c r="F146" s="12"/>
      <c r="G146" s="13" t="str">
        <f>IF($A146="","",(D146+E146))</f>
        <v/>
      </c>
      <c r="H146" s="13" t="str">
        <f>IF($A146="","",(G146-SUMIFS('Practice tests'!$G$2:$G$201,'Practice tests'!$A$2:$A$201,A146,'Practice tests'!$C$2:$C$201,"Diagnostic")))</f>
        <v/>
      </c>
      <c r="I146" s="13" t="str">
        <f>IF($A146="","",MAX(0,(F146-G146)))</f>
        <v/>
      </c>
    </row>
    <row r="147" spans="1:9" x14ac:dyDescent="0.25">
      <c r="B147" s="11"/>
      <c r="D147" s="12"/>
      <c r="E147" s="12"/>
      <c r="F147" s="12"/>
      <c r="G147" s="13" t="str">
        <f>IF($A147="","",(D147+E147))</f>
        <v/>
      </c>
      <c r="H147" s="13" t="str">
        <f>IF($A147="","",(G147-SUMIFS('Practice tests'!$G$2:$G$201,'Practice tests'!$A$2:$A$201,A147,'Practice tests'!$C$2:$C$201,"Diagnostic")))</f>
        <v/>
      </c>
      <c r="I147" s="13" t="str">
        <f>IF($A147="","",MAX(0,(F147-G147)))</f>
        <v/>
      </c>
    </row>
    <row r="148" spans="1:9" x14ac:dyDescent="0.25">
      <c r="B148" s="11"/>
      <c r="D148" s="12"/>
      <c r="E148" s="12"/>
      <c r="F148" s="12"/>
      <c r="G148" s="13" t="str">
        <f>IF($A148="","",(D148+E148))</f>
        <v/>
      </c>
      <c r="H148" s="13" t="str">
        <f>IF($A148="","",(G148-SUMIFS('Practice tests'!$G$2:$G$201,'Practice tests'!$A$2:$A$201,A148,'Practice tests'!$C$2:$C$201,"Diagnostic")))</f>
        <v/>
      </c>
      <c r="I148" s="13" t="str">
        <f>IF($A148="","",MAX(0,(F148-G148)))</f>
        <v/>
      </c>
    </row>
    <row r="149" spans="1:9" x14ac:dyDescent="0.25">
      <c r="B149" s="11"/>
      <c r="D149" s="12"/>
      <c r="E149" s="12"/>
      <c r="F149" s="12"/>
      <c r="G149" s="13" t="str">
        <f>IF($A149="","",(D149+E149))</f>
        <v/>
      </c>
      <c r="H149" s="13" t="str">
        <f>IF($A149="","",(G149-SUMIFS('Practice tests'!$G$2:$G$201,'Practice tests'!$A$2:$A$201,A149,'Practice tests'!$C$2:$C$201,"Diagnostic")))</f>
        <v/>
      </c>
      <c r="I149" s="13" t="str">
        <f>IF($A149="","",MAX(0,(F149-G149)))</f>
        <v/>
      </c>
    </row>
    <row r="150" spans="1:9" x14ac:dyDescent="0.25">
      <c r="B150" s="11"/>
      <c r="D150" s="12"/>
      <c r="E150" s="12"/>
      <c r="F150" s="12"/>
      <c r="G150" s="13" t="str">
        <f>IF($A150="","",(D150+E150))</f>
        <v/>
      </c>
      <c r="H150" s="13" t="str">
        <f>IF($A150="","",(G150-SUMIFS('Practice tests'!$G$2:$G$201,'Practice tests'!$A$2:$A$201,A150,'Practice tests'!$C$2:$C$201,"Diagnostic")))</f>
        <v/>
      </c>
      <c r="I150" s="13" t="str">
        <f>IF($A150="","",MAX(0,(F150-G150)))</f>
        <v/>
      </c>
    </row>
    <row r="151" spans="1:9" x14ac:dyDescent="0.25">
      <c r="B151" s="11"/>
      <c r="D151" s="12"/>
      <c r="E151" s="12"/>
      <c r="F151" s="12"/>
      <c r="G151" s="13" t="str">
        <f>IF($A151="","",(D151+E151))</f>
        <v/>
      </c>
      <c r="H151" s="13" t="str">
        <f>IF($A151="","",(G151-SUMIFS('Practice tests'!$G$2:$G$201,'Practice tests'!$A$2:$A$201,A151,'Practice tests'!$C$2:$C$201,"Diagnostic")))</f>
        <v/>
      </c>
      <c r="I151" s="13" t="str">
        <f>IF($A151="","",MAX(0,(F151-G151)))</f>
        <v/>
      </c>
    </row>
    <row r="152" spans="1:9" x14ac:dyDescent="0.25">
      <c r="B152" s="11"/>
      <c r="D152" s="12"/>
      <c r="E152" s="12"/>
      <c r="F152" s="12"/>
      <c r="G152" s="13" t="str">
        <f>IF($A152="","",(D152+E152))</f>
        <v/>
      </c>
      <c r="H152" s="13" t="str">
        <f>IF($A152="","",(G152-SUMIFS('Practice tests'!$G$2:$G$201,'Practice tests'!$A$2:$A$201,A152,'Practice tests'!$C$2:$C$201,"Diagnostic")))</f>
        <v/>
      </c>
      <c r="I152" s="13" t="str">
        <f>IF($A152="","",MAX(0,(F152-G152)))</f>
        <v/>
      </c>
    </row>
    <row r="153" spans="1:9" x14ac:dyDescent="0.25">
      <c r="B153" s="11"/>
      <c r="D153" s="12"/>
      <c r="E153" s="12"/>
      <c r="F153" s="12"/>
      <c r="G153" s="13" t="str">
        <f>IF($A153="","",(D153+E153))</f>
        <v/>
      </c>
      <c r="H153" s="13" t="str">
        <f>IF($A153="","",(G153-SUMIFS('Practice tests'!$G$2:$G$201,'Practice tests'!$A$2:$A$201,A153,'Practice tests'!$C$2:$C$201,"Diagnostic")))</f>
        <v/>
      </c>
      <c r="I153" s="13" t="str">
        <f>IF($A153="","",MAX(0,(F153-G153)))</f>
        <v/>
      </c>
    </row>
    <row r="154" spans="1:9" x14ac:dyDescent="0.25">
      <c r="B154" s="11"/>
      <c r="D154" s="12"/>
      <c r="E154" s="12"/>
      <c r="F154" s="12"/>
      <c r="G154" s="13" t="str">
        <f>IF($A154="","",(D154+E154))</f>
        <v/>
      </c>
      <c r="H154" s="13" t="str">
        <f>IF($A154="","",(G154-SUMIFS('Practice tests'!$G$2:$G$201,'Practice tests'!$A$2:$A$201,A154,'Practice tests'!$C$2:$C$201,"Diagnostic")))</f>
        <v/>
      </c>
      <c r="I154" s="13" t="str">
        <f>IF($A154="","",MAX(0,(F154-G154)))</f>
        <v/>
      </c>
    </row>
    <row r="155" spans="1:9" x14ac:dyDescent="0.25">
      <c r="B155" s="11"/>
      <c r="D155" s="12"/>
      <c r="E155" s="12"/>
      <c r="F155" s="12"/>
      <c r="G155" s="13" t="str">
        <f>IF($A155="","",(D155+E155))</f>
        <v/>
      </c>
      <c r="H155" s="13" t="str">
        <f>IF($A155="","",(G155-SUMIFS('Practice tests'!$G$2:$G$201,'Practice tests'!$A$2:$A$201,A155,'Practice tests'!$C$2:$C$201,"Diagnostic")))</f>
        <v/>
      </c>
      <c r="I155" s="13" t="str">
        <f>IF($A155="","",MAX(0,(F155-G155)))</f>
        <v/>
      </c>
    </row>
    <row r="156" spans="1:9" x14ac:dyDescent="0.25">
      <c r="B156" s="11"/>
      <c r="D156" s="12"/>
      <c r="E156" s="12"/>
      <c r="F156" s="12"/>
      <c r="G156" s="13" t="str">
        <f>IF($A156="","",(D156+E156))</f>
        <v/>
      </c>
      <c r="H156" s="13" t="str">
        <f>IF($A156="","",(G156-SUMIFS('Practice tests'!$G$2:$G$201,'Practice tests'!$A$2:$A$201,A156,'Practice tests'!$C$2:$C$201,"Diagnostic")))</f>
        <v/>
      </c>
      <c r="I156" s="13" t="str">
        <f>IF($A156="","",MAX(0,(F156-G156)))</f>
        <v/>
      </c>
    </row>
    <row r="157" spans="1:9" x14ac:dyDescent="0.25">
      <c r="B157" s="11"/>
      <c r="D157" s="12"/>
      <c r="E157" s="12"/>
      <c r="F157" s="12"/>
      <c r="G157" s="13" t="str">
        <f>IF($A157="","",(D157+E157))</f>
        <v/>
      </c>
      <c r="H157" s="13" t="str">
        <f>IF($A157="","",(G157-SUMIFS('Practice tests'!$G$2:$G$201,'Practice tests'!$A$2:$A$201,A157,'Practice tests'!$C$2:$C$201,"Diagnostic")))</f>
        <v/>
      </c>
      <c r="I157" s="13" t="str">
        <f>IF($A157="","",MAX(0,(F157-G157)))</f>
        <v/>
      </c>
    </row>
    <row r="158" spans="1:9" x14ac:dyDescent="0.25">
      <c r="B158" s="11"/>
      <c r="D158" s="12"/>
      <c r="E158" s="12"/>
      <c r="F158" s="12"/>
      <c r="G158" s="13" t="str">
        <f>IF($A158="","",(D158+E158))</f>
        <v/>
      </c>
      <c r="H158" s="13" t="str">
        <f>IF($A158="","",(G158-SUMIFS('Practice tests'!$G$2:$G$201,'Practice tests'!$A$2:$A$201,A158,'Practice tests'!$C$2:$C$201,"Diagnostic")))</f>
        <v/>
      </c>
      <c r="I158" s="13" t="str">
        <f>IF($A158="","",MAX(0,(F158-G158)))</f>
        <v/>
      </c>
    </row>
    <row r="159" spans="1:9" x14ac:dyDescent="0.25">
      <c r="B159" s="11"/>
      <c r="D159" s="12"/>
      <c r="E159" s="12"/>
      <c r="F159" s="12"/>
      <c r="G159" s="13" t="str">
        <f>IF($A159="","",(D159+E159))</f>
        <v/>
      </c>
      <c r="H159" s="13" t="str">
        <f>IF($A159="","",(G159-SUMIFS('Practice tests'!$G$2:$G$201,'Practice tests'!$A$2:$A$201,A159,'Practice tests'!$C$2:$C$201,"Diagnostic")))</f>
        <v/>
      </c>
      <c r="I159" s="13" t="str">
        <f>IF($A159="","",MAX(0,(F159-G159)))</f>
        <v/>
      </c>
    </row>
    <row r="160" spans="1:9" x14ac:dyDescent="0.25">
      <c r="B160" s="11"/>
      <c r="D160" s="12"/>
      <c r="E160" s="12"/>
      <c r="F160" s="12"/>
      <c r="G160" s="13" t="str">
        <f>IF($A160="","",(D160+E160))</f>
        <v/>
      </c>
      <c r="H160" s="13" t="str">
        <f>IF($A160="","",(G160-SUMIFS('Practice tests'!$G$2:$G$201,'Practice tests'!$A$2:$A$201,A160,'Practice tests'!$C$2:$C$201,"Diagnostic")))</f>
        <v/>
      </c>
      <c r="I160" s="13" t="str">
        <f>IF($A160="","",MAX(0,(F160-G160)))</f>
        <v/>
      </c>
    </row>
    <row r="161" spans="1:9" x14ac:dyDescent="0.25">
      <c r="B161" s="11"/>
      <c r="D161" s="12"/>
      <c r="E161" s="12"/>
      <c r="F161" s="12"/>
      <c r="G161" s="13" t="str">
        <f>IF($A161="","",(D161+E161))</f>
        <v/>
      </c>
      <c r="H161" s="13" t="str">
        <f>IF($A161="","",(G161-SUMIFS('Practice tests'!$G$2:$G$201,'Practice tests'!$A$2:$A$201,A161,'Practice tests'!$C$2:$C$201,"Diagnostic")))</f>
        <v/>
      </c>
      <c r="I161" s="13" t="str">
        <f>IF($A161="","",MAX(0,(F161-G161)))</f>
        <v/>
      </c>
    </row>
    <row r="162" spans="1:9" x14ac:dyDescent="0.25">
      <c r="B162" s="11"/>
      <c r="D162" s="12"/>
      <c r="E162" s="12"/>
      <c r="F162" s="12"/>
      <c r="G162" s="13" t="str">
        <f>IF($A162="","",(D162+E162))</f>
        <v/>
      </c>
      <c r="H162" s="13" t="str">
        <f>IF($A162="","",(G162-SUMIFS('Practice tests'!$G$2:$G$201,'Practice tests'!$A$2:$A$201,A162,'Practice tests'!$C$2:$C$201,"Diagnostic")))</f>
        <v/>
      </c>
      <c r="I162" s="13" t="str">
        <f>IF($A162="","",MAX(0,(F162-G162)))</f>
        <v/>
      </c>
    </row>
    <row r="163" spans="1:9" x14ac:dyDescent="0.25">
      <c r="B163" s="11"/>
      <c r="D163" s="12"/>
      <c r="E163" s="12"/>
      <c r="F163" s="12"/>
      <c r="G163" s="13" t="str">
        <f>IF($A163="","",(D163+E163))</f>
        <v/>
      </c>
      <c r="H163" s="13" t="str">
        <f>IF($A163="","",(G163-SUMIFS('Practice tests'!$G$2:$G$201,'Practice tests'!$A$2:$A$201,A163,'Practice tests'!$C$2:$C$201,"Diagnostic")))</f>
        <v/>
      </c>
      <c r="I163" s="13" t="str">
        <f>IF($A163="","",MAX(0,(F163-G163)))</f>
        <v/>
      </c>
    </row>
    <row r="164" spans="1:9" x14ac:dyDescent="0.25">
      <c r="B164" s="11"/>
      <c r="D164" s="12"/>
      <c r="E164" s="12"/>
      <c r="F164" s="12"/>
      <c r="G164" s="13" t="str">
        <f>IF($A164="","",(D164+E164))</f>
        <v/>
      </c>
      <c r="H164" s="13" t="str">
        <f>IF($A164="","",(G164-SUMIFS('Practice tests'!$G$2:$G$201,'Practice tests'!$A$2:$A$201,A164,'Practice tests'!$C$2:$C$201,"Diagnostic")))</f>
        <v/>
      </c>
      <c r="I164" s="13" t="str">
        <f>IF($A164="","",MAX(0,(F164-G164)))</f>
        <v/>
      </c>
    </row>
    <row r="165" spans="1:9" x14ac:dyDescent="0.25">
      <c r="B165" s="11"/>
      <c r="D165" s="12"/>
      <c r="E165" s="12"/>
      <c r="F165" s="12"/>
      <c r="G165" s="13" t="str">
        <f>IF($A165="","",(D165+E165))</f>
        <v/>
      </c>
      <c r="H165" s="13" t="str">
        <f>IF($A165="","",(G165-SUMIFS('Practice tests'!$G$2:$G$201,'Practice tests'!$A$2:$A$201,A165,'Practice tests'!$C$2:$C$201,"Diagnostic")))</f>
        <v/>
      </c>
      <c r="I165" s="13" t="str">
        <f>IF($A165="","",MAX(0,(F165-G165)))</f>
        <v/>
      </c>
    </row>
    <row r="166" spans="1:9" x14ac:dyDescent="0.25">
      <c r="B166" s="11"/>
      <c r="D166" s="12"/>
      <c r="E166" s="12"/>
      <c r="F166" s="12"/>
      <c r="G166" s="13" t="str">
        <f>IF($A166="","",(D166+E166))</f>
        <v/>
      </c>
      <c r="H166" s="13" t="str">
        <f>IF($A166="","",(G166-SUMIFS('Practice tests'!$G$2:$G$201,'Practice tests'!$A$2:$A$201,A166,'Practice tests'!$C$2:$C$201,"Diagnostic")))</f>
        <v/>
      </c>
      <c r="I166" s="13" t="str">
        <f>IF($A166="","",MAX(0,(F166-G166)))</f>
        <v/>
      </c>
    </row>
    <row r="167" spans="1:9" x14ac:dyDescent="0.25">
      <c r="B167" s="11"/>
      <c r="D167" s="12"/>
      <c r="E167" s="12"/>
      <c r="F167" s="12"/>
      <c r="G167" s="13" t="str">
        <f>IF($A167="","",(D167+E167))</f>
        <v/>
      </c>
      <c r="H167" s="13" t="str">
        <f>IF($A167="","",(G167-SUMIFS('Practice tests'!$G$2:$G$201,'Practice tests'!$A$2:$A$201,A167,'Practice tests'!$C$2:$C$201,"Diagnostic")))</f>
        <v/>
      </c>
      <c r="I167" s="13" t="str">
        <f>IF($A167="","",MAX(0,(F167-G167)))</f>
        <v/>
      </c>
    </row>
    <row r="168" spans="1:9" x14ac:dyDescent="0.25">
      <c r="B168" s="11"/>
      <c r="D168" s="12"/>
      <c r="E168" s="12"/>
      <c r="F168" s="12"/>
      <c r="G168" s="13" t="str">
        <f>IF($A168="","",(D168+E168))</f>
        <v/>
      </c>
      <c r="H168" s="13" t="str">
        <f>IF($A168="","",(G168-SUMIFS('Practice tests'!$G$2:$G$201,'Practice tests'!$A$2:$A$201,A168,'Practice tests'!$C$2:$C$201,"Diagnostic")))</f>
        <v/>
      </c>
      <c r="I168" s="13" t="str">
        <f>IF($A168="","",MAX(0,(F168-G168)))</f>
        <v/>
      </c>
    </row>
    <row r="169" spans="1:9" x14ac:dyDescent="0.25">
      <c r="B169" s="11"/>
      <c r="D169" s="12"/>
      <c r="E169" s="12"/>
      <c r="F169" s="12"/>
      <c r="G169" s="13" t="str">
        <f>IF($A169="","",(D169+E169))</f>
        <v/>
      </c>
      <c r="H169" s="13" t="str">
        <f>IF($A169="","",(G169-SUMIFS('Practice tests'!$G$2:$G$201,'Practice tests'!$A$2:$A$201,A169,'Practice tests'!$C$2:$C$201,"Diagnostic")))</f>
        <v/>
      </c>
      <c r="I169" s="13" t="str">
        <f>IF($A169="","",MAX(0,(F169-G169)))</f>
        <v/>
      </c>
    </row>
    <row r="170" spans="1:9" x14ac:dyDescent="0.25">
      <c r="B170" s="11"/>
      <c r="D170" s="12"/>
      <c r="E170" s="12"/>
      <c r="F170" s="12"/>
      <c r="G170" s="13" t="str">
        <f>IF($A170="","",(D170+E170))</f>
        <v/>
      </c>
      <c r="H170" s="13" t="str">
        <f>IF($A170="","",(G170-SUMIFS('Practice tests'!$G$2:$G$201,'Practice tests'!$A$2:$A$201,A170,'Practice tests'!$C$2:$C$201,"Diagnostic")))</f>
        <v/>
      </c>
      <c r="I170" s="13" t="str">
        <f>IF($A170="","",MAX(0,(F170-G170)))</f>
        <v/>
      </c>
    </row>
    <row r="171" spans="1:9" x14ac:dyDescent="0.25">
      <c r="B171" s="11"/>
      <c r="D171" s="12"/>
      <c r="E171" s="12"/>
      <c r="F171" s="12"/>
      <c r="G171" s="13" t="str">
        <f>IF($A171="","",(D171+E171))</f>
        <v/>
      </c>
      <c r="H171" s="13" t="str">
        <f>IF($A171="","",(G171-SUMIFS('Practice tests'!$G$2:$G$201,'Practice tests'!$A$2:$A$201,A171,'Practice tests'!$C$2:$C$201,"Diagnostic")))</f>
        <v/>
      </c>
      <c r="I171" s="13" t="str">
        <f>IF($A171="","",MAX(0,(F171-G171)))</f>
        <v/>
      </c>
    </row>
    <row r="172" spans="1:9" x14ac:dyDescent="0.25">
      <c r="B172" s="11"/>
      <c r="D172" s="12"/>
      <c r="E172" s="12"/>
      <c r="F172" s="12"/>
      <c r="G172" s="13" t="str">
        <f>IF($A172="","",(D172+E172))</f>
        <v/>
      </c>
      <c r="H172" s="13" t="str">
        <f>IF($A172="","",(G172-SUMIFS('Practice tests'!$G$2:$G$201,'Practice tests'!$A$2:$A$201,A172,'Practice tests'!$C$2:$C$201,"Diagnostic")))</f>
        <v/>
      </c>
      <c r="I172" s="13" t="str">
        <f>IF($A172="","",MAX(0,(F172-G172)))</f>
        <v/>
      </c>
    </row>
    <row r="173" spans="1:9" x14ac:dyDescent="0.25">
      <c r="B173" s="11"/>
      <c r="D173" s="12"/>
      <c r="E173" s="12"/>
      <c r="F173" s="12"/>
      <c r="G173" s="13" t="str">
        <f>IF($A173="","",(D173+E173))</f>
        <v/>
      </c>
      <c r="H173" s="13" t="str">
        <f>IF($A173="","",(G173-SUMIFS('Practice tests'!$G$2:$G$201,'Practice tests'!$A$2:$A$201,A173,'Practice tests'!$C$2:$C$201,"Diagnostic")))</f>
        <v/>
      </c>
      <c r="I173" s="13" t="str">
        <f>IF($A173="","",MAX(0,(F173-G173)))</f>
        <v/>
      </c>
    </row>
    <row r="174" spans="1:9" x14ac:dyDescent="0.25">
      <c r="B174" s="11"/>
      <c r="D174" s="12"/>
      <c r="E174" s="12"/>
      <c r="F174" s="12"/>
      <c r="G174" s="13" t="str">
        <f>IF($A174="","",(D174+E174))</f>
        <v/>
      </c>
      <c r="H174" s="13" t="str">
        <f>IF($A174="","",(G174-SUMIFS('Practice tests'!$G$2:$G$201,'Practice tests'!$A$2:$A$201,A174,'Practice tests'!$C$2:$C$201,"Diagnostic")))</f>
        <v/>
      </c>
      <c r="I174" s="13" t="str">
        <f>IF($A174="","",MAX(0,(F174-G174)))</f>
        <v/>
      </c>
    </row>
    <row r="175" spans="1:9" x14ac:dyDescent="0.25">
      <c r="B175" s="11"/>
      <c r="D175" s="12"/>
      <c r="E175" s="12"/>
      <c r="F175" s="12"/>
      <c r="G175" s="13" t="str">
        <f>IF($A175="","",(D175+E175))</f>
        <v/>
      </c>
      <c r="H175" s="13" t="str">
        <f>IF($A175="","",(G175-SUMIFS('Practice tests'!$G$2:$G$201,'Practice tests'!$A$2:$A$201,A175,'Practice tests'!$C$2:$C$201,"Diagnostic")))</f>
        <v/>
      </c>
      <c r="I175" s="13" t="str">
        <f>IF($A175="","",MAX(0,(F175-G175)))</f>
        <v/>
      </c>
    </row>
    <row r="176" spans="1:9" x14ac:dyDescent="0.25">
      <c r="B176" s="11"/>
      <c r="D176" s="12"/>
      <c r="E176" s="12"/>
      <c r="F176" s="12"/>
      <c r="G176" s="13" t="str">
        <f>IF($A176="","",(D176+E176))</f>
        <v/>
      </c>
      <c r="H176" s="13" t="str">
        <f>IF($A176="","",(G176-SUMIFS('Practice tests'!$G$2:$G$201,'Practice tests'!$A$2:$A$201,A176,'Practice tests'!$C$2:$C$201,"Diagnostic")))</f>
        <v/>
      </c>
      <c r="I176" s="13" t="str">
        <f>IF($A176="","",MAX(0,(F176-G176)))</f>
        <v/>
      </c>
    </row>
    <row r="177" spans="1:9" x14ac:dyDescent="0.25">
      <c r="B177" s="11"/>
      <c r="D177" s="12"/>
      <c r="E177" s="12"/>
      <c r="F177" s="12"/>
      <c r="G177" s="13" t="str">
        <f>IF($A177="","",(D177+E177))</f>
        <v/>
      </c>
      <c r="H177" s="13" t="str">
        <f>IF($A177="","",(G177-SUMIFS('Practice tests'!$G$2:$G$201,'Practice tests'!$A$2:$A$201,A177,'Practice tests'!$C$2:$C$201,"Diagnostic")))</f>
        <v/>
      </c>
      <c r="I177" s="13" t="str">
        <f>IF($A177="","",MAX(0,(F177-G177)))</f>
        <v/>
      </c>
    </row>
    <row r="178" spans="1:9" x14ac:dyDescent="0.25">
      <c r="B178" s="11"/>
      <c r="D178" s="12"/>
      <c r="E178" s="12"/>
      <c r="F178" s="12"/>
      <c r="G178" s="13" t="str">
        <f>IF($A178="","",(D178+E178))</f>
        <v/>
      </c>
      <c r="H178" s="13" t="str">
        <f>IF($A178="","",(G178-SUMIFS('Practice tests'!$G$2:$G$201,'Practice tests'!$A$2:$A$201,A178,'Practice tests'!$C$2:$C$201,"Diagnostic")))</f>
        <v/>
      </c>
      <c r="I178" s="13" t="str">
        <f>IF($A178="","",MAX(0,(F178-G178)))</f>
        <v/>
      </c>
    </row>
    <row r="179" spans="1:9" x14ac:dyDescent="0.25">
      <c r="B179" s="11"/>
      <c r="D179" s="12"/>
      <c r="E179" s="12"/>
      <c r="F179" s="12"/>
      <c r="G179" s="13" t="str">
        <f>IF($A179="","",(D179+E179))</f>
        <v/>
      </c>
      <c r="H179" s="13" t="str">
        <f>IF($A179="","",(G179-SUMIFS('Practice tests'!$G$2:$G$201,'Practice tests'!$A$2:$A$201,A179,'Practice tests'!$C$2:$C$201,"Diagnostic")))</f>
        <v/>
      </c>
      <c r="I179" s="13" t="str">
        <f>IF($A179="","",MAX(0,(F179-G179)))</f>
        <v/>
      </c>
    </row>
    <row r="180" spans="1:9" x14ac:dyDescent="0.25">
      <c r="B180" s="11"/>
      <c r="D180" s="12"/>
      <c r="E180" s="12"/>
      <c r="F180" s="12"/>
      <c r="G180" s="13" t="str">
        <f>IF($A180="","",(D180+E180))</f>
        <v/>
      </c>
      <c r="H180" s="13" t="str">
        <f>IF($A180="","",(G180-SUMIFS('Practice tests'!$G$2:$G$201,'Practice tests'!$A$2:$A$201,A180,'Practice tests'!$C$2:$C$201,"Diagnostic")))</f>
        <v/>
      </c>
      <c r="I180" s="13" t="str">
        <f>IF($A180="","",MAX(0,(F180-G180)))</f>
        <v/>
      </c>
    </row>
    <row r="181" spans="1:9" x14ac:dyDescent="0.25">
      <c r="B181" s="11"/>
      <c r="D181" s="12"/>
      <c r="E181" s="12"/>
      <c r="F181" s="12"/>
      <c r="G181" s="13" t="str">
        <f>IF($A181="","",(D181+E181))</f>
        <v/>
      </c>
      <c r="H181" s="13" t="str">
        <f>IF($A181="","",(G181-SUMIFS('Practice tests'!$G$2:$G$201,'Practice tests'!$A$2:$A$201,A181,'Practice tests'!$C$2:$C$201,"Diagnostic")))</f>
        <v/>
      </c>
      <c r="I181" s="13" t="str">
        <f>IF($A181="","",MAX(0,(F181-G181)))</f>
        <v/>
      </c>
    </row>
    <row r="182" spans="1:9" x14ac:dyDescent="0.25">
      <c r="B182" s="11"/>
      <c r="D182" s="12"/>
      <c r="E182" s="12"/>
      <c r="F182" s="12"/>
      <c r="G182" s="13" t="str">
        <f>IF($A182="","",(D182+E182))</f>
        <v/>
      </c>
      <c r="H182" s="13" t="str">
        <f>IF($A182="","",(G182-SUMIFS('Practice tests'!$G$2:$G$201,'Practice tests'!$A$2:$A$201,A182,'Practice tests'!$C$2:$C$201,"Diagnostic")))</f>
        <v/>
      </c>
      <c r="I182" s="13" t="str">
        <f>IF($A182="","",MAX(0,(F182-G182)))</f>
        <v/>
      </c>
    </row>
    <row r="183" spans="1:9" x14ac:dyDescent="0.25">
      <c r="B183" s="11"/>
      <c r="D183" s="12"/>
      <c r="E183" s="12"/>
      <c r="F183" s="12"/>
      <c r="G183" s="13" t="str">
        <f>IF($A183="","",(D183+E183))</f>
        <v/>
      </c>
      <c r="H183" s="13" t="str">
        <f>IF($A183="","",(G183-SUMIFS('Practice tests'!$G$2:$G$201,'Practice tests'!$A$2:$A$201,A183,'Practice tests'!$C$2:$C$201,"Diagnostic")))</f>
        <v/>
      </c>
      <c r="I183" s="13" t="str">
        <f>IF($A183="","",MAX(0,(F183-G183)))</f>
        <v/>
      </c>
    </row>
    <row r="184" spans="1:9" x14ac:dyDescent="0.25">
      <c r="B184" s="11"/>
      <c r="D184" s="12"/>
      <c r="E184" s="12"/>
      <c r="F184" s="12"/>
      <c r="G184" s="13" t="str">
        <f>IF($A184="","",(D184+E184))</f>
        <v/>
      </c>
      <c r="H184" s="13" t="str">
        <f>IF($A184="","",(G184-SUMIFS('Practice tests'!$G$2:$G$201,'Practice tests'!$A$2:$A$201,A184,'Practice tests'!$C$2:$C$201,"Diagnostic")))</f>
        <v/>
      </c>
      <c r="I184" s="13" t="str">
        <f>IF($A184="","",MAX(0,(F184-G184)))</f>
        <v/>
      </c>
    </row>
    <row r="185" spans="1:9" x14ac:dyDescent="0.25">
      <c r="B185" s="11"/>
      <c r="D185" s="12"/>
      <c r="E185" s="12"/>
      <c r="F185" s="12"/>
      <c r="G185" s="13" t="str">
        <f>IF($A185="","",(D185+E185))</f>
        <v/>
      </c>
      <c r="H185" s="13" t="str">
        <f>IF($A185="","",(G185-SUMIFS('Practice tests'!$G$2:$G$201,'Practice tests'!$A$2:$A$201,A185,'Practice tests'!$C$2:$C$201,"Diagnostic")))</f>
        <v/>
      </c>
      <c r="I185" s="13" t="str">
        <f>IF($A185="","",MAX(0,(F185-G185)))</f>
        <v/>
      </c>
    </row>
    <row r="186" spans="1:9" x14ac:dyDescent="0.25">
      <c r="B186" s="11"/>
      <c r="D186" s="12"/>
      <c r="E186" s="12"/>
      <c r="F186" s="12"/>
      <c r="G186" s="13" t="str">
        <f>IF($A186="","",(D186+E186))</f>
        <v/>
      </c>
      <c r="H186" s="13" t="str">
        <f>IF($A186="","",(G186-SUMIFS('Practice tests'!$G$2:$G$201,'Practice tests'!$A$2:$A$201,A186,'Practice tests'!$C$2:$C$201,"Diagnostic")))</f>
        <v/>
      </c>
      <c r="I186" s="13" t="str">
        <f>IF($A186="","",MAX(0,(F186-G186)))</f>
        <v/>
      </c>
    </row>
    <row r="187" spans="1:9" x14ac:dyDescent="0.25">
      <c r="B187" s="11"/>
      <c r="D187" s="12"/>
      <c r="E187" s="12"/>
      <c r="F187" s="12"/>
      <c r="G187" s="13" t="str">
        <f>IF($A187="","",(D187+E187))</f>
        <v/>
      </c>
      <c r="H187" s="13" t="str">
        <f>IF($A187="","",(G187-SUMIFS('Practice tests'!$G$2:$G$201,'Practice tests'!$A$2:$A$201,A187,'Practice tests'!$C$2:$C$201,"Diagnostic")))</f>
        <v/>
      </c>
      <c r="I187" s="13" t="str">
        <f>IF($A187="","",MAX(0,(F187-G187)))</f>
        <v/>
      </c>
    </row>
    <row r="188" spans="1:9" x14ac:dyDescent="0.25">
      <c r="B188" s="11"/>
      <c r="D188" s="12"/>
      <c r="E188" s="12"/>
      <c r="F188" s="12"/>
      <c r="G188" s="13" t="str">
        <f>IF($A188="","",(D188+E188))</f>
        <v/>
      </c>
      <c r="H188" s="13" t="str">
        <f>IF($A188="","",(G188-SUMIFS('Practice tests'!$G$2:$G$201,'Practice tests'!$A$2:$A$201,A188,'Practice tests'!$C$2:$C$201,"Diagnostic")))</f>
        <v/>
      </c>
      <c r="I188" s="13" t="str">
        <f>IF($A188="","",MAX(0,(F188-G188)))</f>
        <v/>
      </c>
    </row>
    <row r="189" spans="1:9" x14ac:dyDescent="0.25">
      <c r="B189" s="11"/>
      <c r="D189" s="12"/>
      <c r="E189" s="12"/>
      <c r="F189" s="12"/>
      <c r="G189" s="13" t="str">
        <f>IF($A189="","",(D189+E189))</f>
        <v/>
      </c>
      <c r="H189" s="13" t="str">
        <f>IF($A189="","",(G189-SUMIFS('Practice tests'!$G$2:$G$201,'Practice tests'!$A$2:$A$201,A189,'Practice tests'!$C$2:$C$201,"Diagnostic")))</f>
        <v/>
      </c>
      <c r="I189" s="13" t="str">
        <f>IF($A189="","",MAX(0,(F189-G189)))</f>
        <v/>
      </c>
    </row>
    <row r="190" spans="1:9" x14ac:dyDescent="0.25">
      <c r="B190" s="11"/>
      <c r="D190" s="12"/>
      <c r="E190" s="12"/>
      <c r="F190" s="12"/>
      <c r="G190" s="13" t="str">
        <f>IF($A190="","",(D190+E190))</f>
        <v/>
      </c>
      <c r="H190" s="13" t="str">
        <f>IF($A190="","",(G190-SUMIFS('Practice tests'!$G$2:$G$201,'Practice tests'!$A$2:$A$201,A190,'Practice tests'!$C$2:$C$201,"Diagnostic")))</f>
        <v/>
      </c>
      <c r="I190" s="13" t="str">
        <f>IF($A190="","",MAX(0,(F190-G190)))</f>
        <v/>
      </c>
    </row>
    <row r="191" spans="1:9" x14ac:dyDescent="0.25">
      <c r="B191" s="11"/>
      <c r="D191" s="12"/>
      <c r="E191" s="12"/>
      <c r="F191" s="12"/>
      <c r="G191" s="13" t="str">
        <f>IF($A191="","",(D191+E191))</f>
        <v/>
      </c>
      <c r="H191" s="13" t="str">
        <f>IF($A191="","",(G191-SUMIFS('Practice tests'!$G$2:$G$201,'Practice tests'!$A$2:$A$201,A191,'Practice tests'!$C$2:$C$201,"Diagnostic")))</f>
        <v/>
      </c>
      <c r="I191" s="13" t="str">
        <f>IF($A191="","",MAX(0,(F191-G191)))</f>
        <v/>
      </c>
    </row>
    <row r="192" spans="1:9" x14ac:dyDescent="0.25">
      <c r="B192" s="11"/>
      <c r="D192" s="12"/>
      <c r="E192" s="12"/>
      <c r="F192" s="12"/>
      <c r="G192" s="13" t="str">
        <f>IF($A192="","",(D192+E192))</f>
        <v/>
      </c>
      <c r="H192" s="13" t="str">
        <f>IF($A192="","",(G192-SUMIFS('Practice tests'!$G$2:$G$201,'Practice tests'!$A$2:$A$201,A192,'Practice tests'!$C$2:$C$201,"Diagnostic")))</f>
        <v/>
      </c>
      <c r="I192" s="13" t="str">
        <f>IF($A192="","",MAX(0,(F192-G192)))</f>
        <v/>
      </c>
    </row>
    <row r="193" spans="1:9" x14ac:dyDescent="0.25">
      <c r="B193" s="11"/>
      <c r="D193" s="12"/>
      <c r="E193" s="12"/>
      <c r="F193" s="12"/>
      <c r="G193" s="13" t="str">
        <f>IF($A193="","",(D193+E193))</f>
        <v/>
      </c>
      <c r="H193" s="13" t="str">
        <f>IF($A193="","",(G193-SUMIFS('Practice tests'!$G$2:$G$201,'Practice tests'!$A$2:$A$201,A193,'Practice tests'!$C$2:$C$201,"Diagnostic")))</f>
        <v/>
      </c>
      <c r="I193" s="13" t="str">
        <f>IF($A193="","",MAX(0,(F193-G193)))</f>
        <v/>
      </c>
    </row>
    <row r="194" spans="1:9" x14ac:dyDescent="0.25">
      <c r="B194" s="11"/>
      <c r="D194" s="12"/>
      <c r="E194" s="12"/>
      <c r="F194" s="12"/>
      <c r="G194" s="13" t="str">
        <f>IF($A194="","",(D194+E194))</f>
        <v/>
      </c>
      <c r="H194" s="13" t="str">
        <f>IF($A194="","",(G194-SUMIFS('Practice tests'!$G$2:$G$201,'Practice tests'!$A$2:$A$201,A194,'Practice tests'!$C$2:$C$201,"Diagnostic")))</f>
        <v/>
      </c>
      <c r="I194" s="13" t="str">
        <f>IF($A194="","",MAX(0,(F194-G194)))</f>
        <v/>
      </c>
    </row>
    <row r="195" spans="1:9" x14ac:dyDescent="0.25">
      <c r="B195" s="11"/>
      <c r="D195" s="12"/>
      <c r="E195" s="12"/>
      <c r="F195" s="12"/>
      <c r="G195" s="13" t="str">
        <f>IF($A195="","",(D195+E195))</f>
        <v/>
      </c>
      <c r="H195" s="13" t="str">
        <f>IF($A195="","",(G195-SUMIFS('Practice tests'!$G$2:$G$201,'Practice tests'!$A$2:$A$201,A195,'Practice tests'!$C$2:$C$201,"Diagnostic")))</f>
        <v/>
      </c>
      <c r="I195" s="13" t="str">
        <f>IF($A195="","",MAX(0,(F195-G195)))</f>
        <v/>
      </c>
    </row>
    <row r="196" spans="1:9" x14ac:dyDescent="0.25">
      <c r="B196" s="11"/>
      <c r="D196" s="12"/>
      <c r="E196" s="12"/>
      <c r="F196" s="12"/>
      <c r="G196" s="13" t="str">
        <f>IF($A196="","",(D196+E196))</f>
        <v/>
      </c>
      <c r="H196" s="13" t="str">
        <f>IF($A196="","",(G196-SUMIFS('Practice tests'!$G$2:$G$201,'Practice tests'!$A$2:$A$201,A196,'Practice tests'!$C$2:$C$201,"Diagnostic")))</f>
        <v/>
      </c>
      <c r="I196" s="13" t="str">
        <f>IF($A196="","",MAX(0,(F196-G196)))</f>
        <v/>
      </c>
    </row>
    <row r="197" spans="1:9" x14ac:dyDescent="0.25">
      <c r="B197" s="11"/>
      <c r="D197" s="12"/>
      <c r="E197" s="12"/>
      <c r="F197" s="12"/>
      <c r="G197" s="13" t="str">
        <f>IF($A197="","",(D197+E197))</f>
        <v/>
      </c>
      <c r="H197" s="13" t="str">
        <f>IF($A197="","",(G197-SUMIFS('Practice tests'!$G$2:$G$201,'Practice tests'!$A$2:$A$201,A197,'Practice tests'!$C$2:$C$201,"Diagnostic")))</f>
        <v/>
      </c>
      <c r="I197" s="13" t="str">
        <f>IF($A197="","",MAX(0,(F197-G197)))</f>
        <v/>
      </c>
    </row>
    <row r="198" spans="1:9" x14ac:dyDescent="0.25">
      <c r="B198" s="11"/>
      <c r="D198" s="12"/>
      <c r="E198" s="12"/>
      <c r="F198" s="12"/>
      <c r="G198" s="13" t="str">
        <f>IF($A198="","",(D198+E198))</f>
        <v/>
      </c>
      <c r="H198" s="13" t="str">
        <f>IF($A198="","",(G198-SUMIFS('Practice tests'!$G$2:$G$201,'Practice tests'!$A$2:$A$201,A198,'Practice tests'!$C$2:$C$201,"Diagnostic")))</f>
        <v/>
      </c>
      <c r="I198" s="13" t="str">
        <f>IF($A198="","",MAX(0,(F198-G198)))</f>
        <v/>
      </c>
    </row>
    <row r="199" spans="1:9" x14ac:dyDescent="0.25">
      <c r="B199" s="11"/>
      <c r="D199" s="12"/>
      <c r="E199" s="12"/>
      <c r="F199" s="12"/>
      <c r="G199" s="13" t="str">
        <f>IF($A199="","",(D199+E199))</f>
        <v/>
      </c>
      <c r="H199" s="13" t="str">
        <f>IF($A199="","",(G199-SUMIFS('Practice tests'!$G$2:$G$201,'Practice tests'!$A$2:$A$201,A199,'Practice tests'!$C$2:$C$201,"Diagnostic")))</f>
        <v/>
      </c>
      <c r="I199" s="13" t="str">
        <f>IF($A199="","",MAX(0,(F199-G199)))</f>
        <v/>
      </c>
    </row>
    <row r="200" spans="1:9" x14ac:dyDescent="0.25">
      <c r="B200" s="11"/>
      <c r="D200" s="12"/>
      <c r="E200" s="12"/>
      <c r="F200" s="12"/>
      <c r="G200" s="13" t="str">
        <f>IF($A200="","",(D200+E200))</f>
        <v/>
      </c>
      <c r="H200" s="13" t="str">
        <f>IF($A200="","",(G200-SUMIFS('Practice tests'!$G$2:$G$201,'Practice tests'!$A$2:$A$201,A200,'Practice tests'!$C$2:$C$201,"Diagnostic")))</f>
        <v/>
      </c>
      <c r="I200" s="13" t="str">
        <f>IF($A200="","",MAX(0,(F200-G200)))</f>
        <v/>
      </c>
    </row>
    <row r="201" spans="1:9" x14ac:dyDescent="0.25">
      <c r="B201" s="11"/>
      <c r="D201" s="12"/>
      <c r="E201" s="12"/>
      <c r="F201" s="12"/>
      <c r="G201" s="13" t="str">
        <f>IF($A201="","",(D201+E201))</f>
        <v/>
      </c>
      <c r="H201" s="13" t="str">
        <f>IF($A201="","",(G201-SUMIFS('Practice tests'!$G$2:$G$201,'Practice tests'!$A$2:$A$201,A201,'Practice tests'!$C$2:$C$201,"Diagnostic")))</f>
        <v/>
      </c>
      <c r="I201" s="13" t="str">
        <f>IF($A201="","",MAX(0,(F201-G201)))</f>
        <v/>
      </c>
    </row>
  </sheetData>
  <autoFilter ref="A1:I1"/>
  <conditionalFormatting sqref="I2:I201">
    <cfRule type="expression" dxfId="0" priority="1">
      <formula>I2=0</formula>
    </cfRule>
  </conditionalFormatting>
  <dataValidations count="6">
    <dataValidation type="list" allowBlank="1" showErrorMessage="1" errorTitle="Pick from the list" error="Choose one of: Leah K., Ben T., Nina R." sqref="A2:A201">
      <formula1>"Leah K.,Ben T.,Nina R."</formula1>
    </dataValidation>
    <dataValidation type="date" operator="greaterThan" allowBlank="1" showErrorMessage="1" errorTitle="Date expected" error="Enter a date, e.g. 10/15/2026." sqref="B2:B201">
      <formula1>2</formula1>
    </dataValidation>
    <dataValidation type="list" allowBlank="1" showErrorMessage="1" errorTitle="Pick from the list" error="Choose one of: Diagnostic, Practice 1, Practice 2, Practice 3, Practice 4, Official" sqref="C2:C201">
      <formula1>"Diagnostic,Practice 1,Practice 2,Practice 3,Practice 4,Official"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28</v>
      </c>
      <c r="B1" s="14" t="s">
        <v>29</v>
      </c>
      <c r="C1" s="14" t="s">
        <v>30</v>
      </c>
    </row>
    <row r="2" spans="1:3" x14ac:dyDescent="0.25">
      <c r="A2" s="15" t="s">
        <v>31</v>
      </c>
      <c r="B2" s="16"/>
      <c r="C2" s="16"/>
    </row>
    <row r="3" spans="1:2" x14ac:dyDescent="0.25">
      <c r="A3" t="s">
        <v>32</v>
      </c>
      <c r="B3" s="17">
        <f>COUNTA('Practice tests'!$C$2:$C$201)</f>
        <v>6</v>
      </c>
    </row>
    <row r="4" spans="1:2" x14ac:dyDescent="0.25">
      <c r="A4" t="s">
        <v>33</v>
      </c>
      <c r="B4" s="17">
        <f>ROUND(AVERAGEIF('Practice tests'!$C$2:$C$201,"&lt;&gt;Diagnostic",'Practice tests'!$H$2:$H$201),0)</f>
        <v>83</v>
      </c>
    </row>
    <row r="5" spans="1:2" x14ac:dyDescent="0.25">
      <c r="A5" t="s">
        <v>34</v>
      </c>
      <c r="B5" s="17">
        <f>COUNTIF('Practice tests'!$I$2:$I$201,0)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Practice tests</vt:lpstr>
      <vt:lpstr>Progress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