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tur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<sst xmlns="http://schemas.openxmlformats.org/spreadsheetml/2006/main" count="56" uniqueCount="51">
  <si>
    <t>E-File Status Tracker</t>
  </si>
  <si>
    <t>A free e-file status spreadsheet: track submitted, accepted, and rejected returns with refund and balance-due for tax preparers, in Google Sheets and Excel.</t>
  </si>
  <si>
    <t>Quick start</t>
  </si>
  <si>
    <t>Open the Returns tab and replace the sample rows with your own — one row per entry. Formulas fill in automatically for new rows.</t>
  </si>
  <si>
    <t>Check acknowledgements daily in filing season; rejections need fixing and resubmitting within the perfection period.</t>
  </si>
  <si>
    <t>Negative amounts are balances due; confirm the client's payment method before the deadline.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</si>
  <si>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</si>
  <si>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</si>
  <si>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</si>
  <si>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</si>
  <si>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</si>
  <si>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</si>
  <si>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</si>
  <si>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</si>
  <si>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</si>
  <si>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Return</t>
  </si>
  <si>
    <t>Submitted</t>
  </si>
  <si>
    <t>Status</t>
  </si>
  <si>
    <t>Reject code</t>
  </si>
  <si>
    <t>Refund / balance due</t>
  </si>
  <si>
    <t>Payment method</t>
  </si>
  <si>
    <t>Days since submit</t>
  </si>
  <si>
    <t>Alvarez household</t>
  </si>
  <si>
    <t>1040 + state</t>
  </si>
  <si>
    <t>Accepted</t>
  </si>
  <si>
    <t>Direct deposit</t>
  </si>
  <si>
    <t>Harbor Grill LLC</t>
  </si>
  <si>
    <t>1120-S</t>
  </si>
  <si>
    <t>Direct debit</t>
  </si>
  <si>
    <t>K. Brooks</t>
  </si>
  <si>
    <t>1040</t>
  </si>
  <si>
    <t>Rejected</t>
  </si>
  <si>
    <t>IND-031-04 (prior-year AGI)</t>
  </si>
  <si>
    <t>M. Lee</t>
  </si>
  <si>
    <t>Ready to file</t>
  </si>
  <si>
    <t>Lumen Labs</t>
  </si>
  <si>
    <t>Extension (4868)</t>
  </si>
  <si>
    <t>Client pays</t>
  </si>
  <si>
    <t>Item</t>
  </si>
  <si>
    <t>Value</t>
  </si>
  <si>
    <t>Notes</t>
  </si>
  <si>
    <t>Overview</t>
  </si>
  <si>
    <t>Entries</t>
  </si>
  <si>
    <t>By status</t>
  </si>
  <si>
    <t>Status: Ready to file</t>
  </si>
  <si>
    <t>Status: Submitted</t>
  </si>
  <si>
    <t>Status: Accepted</t>
  </si>
  <si>
    <t>Status: Rejected</t>
  </si>
  <si>
    <t>Status: Resubmitted</t>
  </si>
  <si>
    <t>Totals</t>
  </si>
  <si>
    <t>Total refund / balance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</si>
</sst>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6" customWidth="1"/>
    <col min="5" max="5" width="24" customWidth="1"/>
    <col min="6" max="6" width="23" customWidth="1"/>
    <col min="7" max="7" width="17" customWidth="1"/>
    <col min="8" max="8" width="20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46305</v>
      </c>
      <c r="D2" t="s">
        <v>24</v>
      </c>
      <c r="F2" s="12">
        <v>2840</v>
      </c>
      <c r="G2" t="s">
        <v>25</v>
      </c>
      <c r="H2" s="13" t="str">
        <f>IF($A2="","",IF(OR((D2="Accepted"),(D2="Ready to file")),"",(TODAY()-C2)))</f>
        <v/>
      </c>
    </row>
    <row r="3" spans="1:8" x14ac:dyDescent="0.25">
      <c r="A3" t="s">
        <v>26</v>
      </c>
      <c r="B3" t="s">
        <v>27</v>
      </c>
      <c r="C3" s="11">
        <v>46306</v>
      </c>
      <c r="D3" t="s">
        <v>16</v>
      </c>
      <c r="F3" s="12">
        <v>-4120</v>
      </c>
      <c r="G3" t="s">
        <v>28</v>
      </c>
      <c r="H3" s="13">
        <f>IF($A3="","",IF(OR((D3="Accepted"),(D3="Ready to file")),"",(TODAY()-C3)))</f>
        <v>1</v>
      </c>
    </row>
    <row r="4" spans="1:8" x14ac:dyDescent="0.25">
      <c r="A4" t="s">
        <v>29</v>
      </c>
      <c r="B4" t="s">
        <v>30</v>
      </c>
      <c r="C4" s="11">
        <v>46307</v>
      </c>
      <c r="D4" t="s">
        <v>31</v>
      </c>
      <c r="E4" t="s">
        <v>32</v>
      </c>
      <c r="F4" s="12">
        <v>610</v>
      </c>
      <c r="G4" t="s">
        <v>25</v>
      </c>
      <c r="H4" s="13">
        <f>IF($A4="","",IF(OR((D4="Accepted"),(D4="Ready to file")),"",(TODAY()-C4)))</f>
        <v>0</v>
      </c>
    </row>
    <row r="5" spans="1:8" x14ac:dyDescent="0.25">
      <c r="A5" t="s">
        <v>33</v>
      </c>
      <c r="B5" t="s">
        <v>23</v>
      </c>
      <c r="C5" s="11">
        <v>46308</v>
      </c>
      <c r="D5" t="s">
        <v>34</v>
      </c>
      <c r="F5" s="12">
        <v>1290</v>
      </c>
      <c r="G5" t="s">
        <v>25</v>
      </c>
      <c r="H5" s="13" t="str">
        <f>IF($A5="","",IF(OR((D5="Accepted"),(D5="Ready to file")),"",(TODAY()-C5)))</f>
        <v/>
      </c>
    </row>
    <row r="6" spans="1:8" x14ac:dyDescent="0.25">
      <c r="A6" t="s">
        <v>35</v>
      </c>
      <c r="B6" t="s">
        <v>36</v>
      </c>
      <c r="C6" s="11">
        <v>46288</v>
      </c>
      <c r="D6" t="s">
        <v>24</v>
      </c>
      <c r="F6" s="12">
        <v>0</v>
      </c>
      <c r="G6" t="s">
        <v>37</v>
      </c>
      <c r="H6" s="13" t="str">
        <f>IF($A6="","",IF(OR((D6="Accepted"),(D6="Ready to file")),"",(TODAY()-C6)))</f>
        <v/>
      </c>
    </row>
    <row r="7" spans="1:8" x14ac:dyDescent="0.25">
      <c r="C7" s="11"/>
      <c r="F7" s="12"/>
      <c r="H7" s="13" t="str">
        <f>IF($A7="","",IF(OR((D7="Accepted"),(D7="Ready to file")),"",(TODAY()-C7)))</f>
        <v/>
      </c>
    </row>
    <row r="8" spans="1:8" x14ac:dyDescent="0.25">
      <c r="C8" s="11"/>
      <c r="F8" s="12"/>
      <c r="H8" s="13" t="str">
        <f>IF($A8="","",IF(OR((D8="Accepted"),(D8="Ready to file")),"",(TODAY()-C8)))</f>
        <v/>
      </c>
    </row>
    <row r="9" spans="1:8" x14ac:dyDescent="0.25">
      <c r="C9" s="11"/>
      <c r="F9" s="12"/>
      <c r="H9" s="13" t="str">
        <f>IF($A9="","",IF(OR((D9="Accepted"),(D9="Ready to file")),"",(TODAY()-C9)))</f>
        <v/>
      </c>
    </row>
    <row r="10" spans="1:8" x14ac:dyDescent="0.25">
      <c r="C10" s="11"/>
      <c r="F10" s="12"/>
      <c r="H10" s="13" t="str">
        <f>IF($A10="","",IF(OR((D10="Accepted"),(D10="Ready to file")),"",(TODAY()-C10)))</f>
        <v/>
      </c>
    </row>
    <row r="11" spans="1:8" x14ac:dyDescent="0.25">
      <c r="C11" s="11"/>
      <c r="F11" s="12"/>
      <c r="H11" s="13" t="str">
        <f>IF($A11="","",IF(OR((D11="Accepted"),(D11="Ready to file")),"",(TODAY()-C11)))</f>
        <v/>
      </c>
    </row>
    <row r="12" spans="1:8" x14ac:dyDescent="0.25">
      <c r="C12" s="11"/>
      <c r="F12" s="12"/>
      <c r="H12" s="13" t="str">
        <f>IF($A12="","",IF(OR((D12="Accepted"),(D12="Ready to file")),"",(TODAY()-C12)))</f>
        <v/>
      </c>
    </row>
    <row r="13" spans="1:8" x14ac:dyDescent="0.25">
      <c r="C13" s="11"/>
      <c r="F13" s="12"/>
      <c r="H13" s="13" t="str">
        <f>IF($A13="","",IF(OR((D13="Accepted"),(D13="Ready to file")),"",(TODAY()-C13)))</f>
        <v/>
      </c>
    </row>
    <row r="14" spans="1:8" x14ac:dyDescent="0.25">
      <c r="C14" s="11"/>
      <c r="F14" s="12"/>
      <c r="H14" s="13" t="str">
        <f>IF($A14="","",IF(OR((D14="Accepted"),(D14="Ready to file")),"",(TODAY()-C14)))</f>
        <v/>
      </c>
    </row>
    <row r="15" spans="1:8" x14ac:dyDescent="0.25">
      <c r="C15" s="11"/>
      <c r="F15" s="12"/>
      <c r="H15" s="13" t="str">
        <f>IF($A15="","",IF(OR((D15="Accepted"),(D15="Ready to file")),"",(TODAY()-C15)))</f>
        <v/>
      </c>
    </row>
    <row r="16" spans="1:8" x14ac:dyDescent="0.25">
      <c r="C16" s="11"/>
      <c r="F16" s="12"/>
      <c r="H16" s="13" t="str">
        <f>IF($A16="","",IF(OR((D16="Accepted"),(D16="Ready to file")),"",(TODAY()-C16)))</f>
        <v/>
      </c>
    </row>
    <row r="17" spans="1:8" x14ac:dyDescent="0.25">
      <c r="C17" s="11"/>
      <c r="F17" s="12"/>
      <c r="H17" s="13" t="str">
        <f>IF($A17="","",IF(OR((D17="Accepted"),(D17="Ready to file")),"",(TODAY()-C17)))</f>
        <v/>
      </c>
    </row>
    <row r="18" spans="1:8" x14ac:dyDescent="0.25">
      <c r="C18" s="11"/>
      <c r="F18" s="12"/>
      <c r="H18" s="13" t="str">
        <f>IF($A18="","",IF(OR((D18="Accepted"),(D18="Ready to file")),"",(TODAY()-C18)))</f>
        <v/>
      </c>
    </row>
    <row r="19" spans="1:8" x14ac:dyDescent="0.25">
      <c r="C19" s="11"/>
      <c r="F19" s="12"/>
      <c r="H19" s="13" t="str">
        <f>IF($A19="","",IF(OR((D19="Accepted"),(D19="Ready to file")),"",(TODAY()-C19)))</f>
        <v/>
      </c>
    </row>
    <row r="20" spans="1:8" x14ac:dyDescent="0.25">
      <c r="C20" s="11"/>
      <c r="F20" s="12"/>
      <c r="H20" s="13" t="str">
        <f>IF($A20="","",IF(OR((D20="Accepted"),(D20="Ready to file")),"",(TODAY()-C20)))</f>
        <v/>
      </c>
    </row>
    <row r="21" spans="1:8" x14ac:dyDescent="0.25">
      <c r="C21" s="11"/>
      <c r="F21" s="12"/>
      <c r="H21" s="13" t="str">
        <f>IF($A21="","",IF(OR((D21="Accepted"),(D21="Ready to file")),"",(TODAY()-C21)))</f>
        <v/>
      </c>
    </row>
    <row r="22" spans="1:8" x14ac:dyDescent="0.25">
      <c r="C22" s="11"/>
      <c r="F22" s="12"/>
      <c r="H22" s="13" t="str">
        <f>IF($A22="","",IF(OR((D22="Accepted"),(D22="Ready to file")),"",(TODAY()-C22)))</f>
        <v/>
      </c>
    </row>
    <row r="23" spans="1:8" x14ac:dyDescent="0.25">
      <c r="C23" s="11"/>
      <c r="F23" s="12"/>
      <c r="H23" s="13" t="str">
        <f>IF($A23="","",IF(OR((D23="Accepted"),(D23="Ready to file")),"",(TODAY()-C23)))</f>
        <v/>
      </c>
    </row>
    <row r="24" spans="1:8" x14ac:dyDescent="0.25">
      <c r="C24" s="11"/>
      <c r="F24" s="12"/>
      <c r="H24" s="13" t="str">
        <f>IF($A24="","",IF(OR((D24="Accepted"),(D24="Ready to file")),"",(TODAY()-C24)))</f>
        <v/>
      </c>
    </row>
    <row r="25" spans="1:8" x14ac:dyDescent="0.25">
      <c r="C25" s="11"/>
      <c r="F25" s="12"/>
      <c r="H25" s="13" t="str">
        <f>IF($A25="","",IF(OR((D25="Accepted"),(D25="Ready to file")),"",(TODAY()-C25)))</f>
        <v/>
      </c>
    </row>
    <row r="26" spans="1:8" x14ac:dyDescent="0.25">
      <c r="C26" s="11"/>
      <c r="F26" s="12"/>
      <c r="H26" s="13" t="str">
        <f>IF($A26="","",IF(OR((D26="Accepted"),(D26="Ready to file")),"",(TODAY()-C26)))</f>
        <v/>
      </c>
    </row>
    <row r="27" spans="1:8" x14ac:dyDescent="0.25">
      <c r="C27" s="11"/>
      <c r="F27" s="12"/>
      <c r="H27" s="13" t="str">
        <f>IF($A27="","",IF(OR((D27="Accepted"),(D27="Ready to file")),"",(TODAY()-C27)))</f>
        <v/>
      </c>
    </row>
    <row r="28" spans="1:8" x14ac:dyDescent="0.25">
      <c r="C28" s="11"/>
      <c r="F28" s="12"/>
      <c r="H28" s="13" t="str">
        <f>IF($A28="","",IF(OR((D28="Accepted"),(D28="Ready to file")),"",(TODAY()-C28)))</f>
        <v/>
      </c>
    </row>
    <row r="29" spans="1:8" x14ac:dyDescent="0.25">
      <c r="C29" s="11"/>
      <c r="F29" s="12"/>
      <c r="H29" s="13" t="str">
        <f>IF($A29="","",IF(OR((D29="Accepted"),(D29="Ready to file")),"",(TODAY()-C29)))</f>
        <v/>
      </c>
    </row>
    <row r="30" spans="1:8" x14ac:dyDescent="0.25">
      <c r="C30" s="11"/>
      <c r="F30" s="12"/>
      <c r="H30" s="13" t="str">
        <f>IF($A30="","",IF(OR((D30="Accepted"),(D30="Ready to file")),"",(TODAY()-C30)))</f>
        <v/>
      </c>
    </row>
    <row r="31" spans="1:8" x14ac:dyDescent="0.25">
      <c r="C31" s="11"/>
      <c r="F31" s="12"/>
      <c r="H31" s="13" t="str">
        <f>IF($A31="","",IF(OR((D31="Accepted"),(D31="Ready to file")),"",(TODAY()-C31)))</f>
        <v/>
      </c>
    </row>
    <row r="32" spans="1:8" x14ac:dyDescent="0.25">
      <c r="C32" s="11"/>
      <c r="F32" s="12"/>
      <c r="H32" s="13" t="str">
        <f>IF($A32="","",IF(OR((D32="Accepted"),(D32="Ready to file")),"",(TODAY()-C32)))</f>
        <v/>
      </c>
    </row>
    <row r="33" spans="1:8" x14ac:dyDescent="0.25">
      <c r="C33" s="11"/>
      <c r="F33" s="12"/>
      <c r="H33" s="13" t="str">
        <f>IF($A33="","",IF(OR((D33="Accepted"),(D33="Ready to file")),"",(TODAY()-C33)))</f>
        <v/>
      </c>
    </row>
    <row r="34" spans="1:8" x14ac:dyDescent="0.25">
      <c r="C34" s="11"/>
      <c r="F34" s="12"/>
      <c r="H34" s="13" t="str">
        <f>IF($A34="","",IF(OR((D34="Accepted"),(D34="Ready to file")),"",(TODAY()-C34)))</f>
        <v/>
      </c>
    </row>
    <row r="35" spans="1:8" x14ac:dyDescent="0.25">
      <c r="C35" s="11"/>
      <c r="F35" s="12"/>
      <c r="H35" s="13" t="str">
        <f>IF($A35="","",IF(OR((D35="Accepted"),(D35="Ready to file")),"",(TODAY()-C35)))</f>
        <v/>
      </c>
    </row>
    <row r="36" spans="1:8" x14ac:dyDescent="0.25">
      <c r="C36" s="11"/>
      <c r="F36" s="12"/>
      <c r="H36" s="13" t="str">
        <f>IF($A36="","",IF(OR((D36="Accepted"),(D36="Ready to file")),"",(TODAY()-C36)))</f>
        <v/>
      </c>
    </row>
    <row r="37" spans="1:8" x14ac:dyDescent="0.25">
      <c r="C37" s="11"/>
      <c r="F37" s="12"/>
      <c r="H37" s="13" t="str">
        <f>IF($A37="","",IF(OR((D37="Accepted"),(D37="Ready to file")),"",(TODAY()-C37)))</f>
        <v/>
      </c>
    </row>
    <row r="38" spans="1:8" x14ac:dyDescent="0.25">
      <c r="C38" s="11"/>
      <c r="F38" s="12"/>
      <c r="H38" s="13" t="str">
        <f>IF($A38="","",IF(OR((D38="Accepted"),(D38="Ready to file")),"",(TODAY()-C38)))</f>
        <v/>
      </c>
    </row>
    <row r="39" spans="1:8" x14ac:dyDescent="0.25">
      <c r="C39" s="11"/>
      <c r="F39" s="12"/>
      <c r="H39" s="13" t="str">
        <f>IF($A39="","",IF(OR((D39="Accepted"),(D39="Ready to file")),"",(TODAY()-C39)))</f>
        <v/>
      </c>
    </row>
    <row r="40" spans="1:8" x14ac:dyDescent="0.25">
      <c r="C40" s="11"/>
      <c r="F40" s="12"/>
      <c r="H40" s="13" t="str">
        <f>IF($A40="","",IF(OR((D40="Accepted"),(D40="Ready to file")),"",(TODAY()-C40)))</f>
        <v/>
      </c>
    </row>
    <row r="41" spans="1:8" x14ac:dyDescent="0.25">
      <c r="C41" s="11"/>
      <c r="F41" s="12"/>
      <c r="H41" s="13" t="str">
        <f>IF($A41="","",IF(OR((D41="Accepted"),(D41="Ready to file")),"",(TODAY()-C41)))</f>
        <v/>
      </c>
    </row>
    <row r="42" spans="1:8" x14ac:dyDescent="0.25">
      <c r="C42" s="11"/>
      <c r="F42" s="12"/>
      <c r="H42" s="13" t="str">
        <f>IF($A42="","",IF(OR((D42="Accepted"),(D42="Ready to file")),"",(TODAY()-C42)))</f>
        <v/>
      </c>
    </row>
    <row r="43" spans="1:8" x14ac:dyDescent="0.25">
      <c r="C43" s="11"/>
      <c r="F43" s="12"/>
      <c r="H43" s="13" t="str">
        <f>IF($A43="","",IF(OR((D43="Accepted"),(D43="Ready to file")),"",(TODAY()-C43)))</f>
        <v/>
      </c>
    </row>
    <row r="44" spans="1:8" x14ac:dyDescent="0.25">
      <c r="C44" s="11"/>
      <c r="F44" s="12"/>
      <c r="H44" s="13" t="str">
        <f>IF($A44="","",IF(OR((D44="Accepted"),(D44="Ready to file")),"",(TODAY()-C44)))</f>
        <v/>
      </c>
    </row>
    <row r="45" spans="1:8" x14ac:dyDescent="0.25">
      <c r="C45" s="11"/>
      <c r="F45" s="12"/>
      <c r="H45" s="13" t="str">
        <f>IF($A45="","",IF(OR((D45="Accepted"),(D45="Ready to file")),"",(TODAY()-C45)))</f>
        <v/>
      </c>
    </row>
    <row r="46" spans="1:8" x14ac:dyDescent="0.25">
      <c r="C46" s="11"/>
      <c r="F46" s="12"/>
      <c r="H46" s="13" t="str">
        <f>IF($A46="","",IF(OR((D46="Accepted"),(D46="Ready to file")),"",(TODAY()-C46)))</f>
        <v/>
      </c>
    </row>
    <row r="47" spans="1:8" x14ac:dyDescent="0.25">
      <c r="C47" s="11"/>
      <c r="F47" s="12"/>
      <c r="H47" s="13" t="str">
        <f>IF($A47="","",IF(OR((D47="Accepted"),(D47="Ready to file")),"",(TODAY()-C47)))</f>
        <v/>
      </c>
    </row>
    <row r="48" spans="1:8" x14ac:dyDescent="0.25">
      <c r="C48" s="11"/>
      <c r="F48" s="12"/>
      <c r="H48" s="13" t="str">
        <f>IF($A48="","",IF(OR((D48="Accepted"),(D48="Ready to file")),"",(TODAY()-C48)))</f>
        <v/>
      </c>
    </row>
    <row r="49" spans="1:8" x14ac:dyDescent="0.25">
      <c r="C49" s="11"/>
      <c r="F49" s="12"/>
      <c r="H49" s="13" t="str">
        <f>IF($A49="","",IF(OR((D49="Accepted"),(D49="Ready to file")),"",(TODAY()-C49)))</f>
        <v/>
      </c>
    </row>
    <row r="50" spans="1:8" x14ac:dyDescent="0.25">
      <c r="C50" s="11"/>
      <c r="F50" s="12"/>
      <c r="H50" s="13" t="str">
        <f>IF($A50="","",IF(OR((D50="Accepted"),(D50="Ready to file")),"",(TODAY()-C50)))</f>
        <v/>
      </c>
    </row>
    <row r="51" spans="1:8" x14ac:dyDescent="0.25">
      <c r="C51" s="11"/>
      <c r="F51" s="12"/>
      <c r="H51" s="13" t="str">
        <f>IF($A51="","",IF(OR((D51="Accepted"),(D51="Ready to file")),"",(TODAY()-C51)))</f>
        <v/>
      </c>
    </row>
    <row r="52" spans="1:8" x14ac:dyDescent="0.25">
      <c r="C52" s="11"/>
      <c r="F52" s="12"/>
      <c r="H52" s="13" t="str">
        <f>IF($A52="","",IF(OR((D52="Accepted"),(D52="Ready to file")),"",(TODAY()-C52)))</f>
        <v/>
      </c>
    </row>
    <row r="53" spans="1:8" x14ac:dyDescent="0.25">
      <c r="C53" s="11"/>
      <c r="F53" s="12"/>
      <c r="H53" s="13" t="str">
        <f>IF($A53="","",IF(OR((D53="Accepted"),(D53="Ready to file")),"",(TODAY()-C53)))</f>
        <v/>
      </c>
    </row>
    <row r="54" spans="1:8" x14ac:dyDescent="0.25">
      <c r="C54" s="11"/>
      <c r="F54" s="12"/>
      <c r="H54" s="13" t="str">
        <f>IF($A54="","",IF(OR((D54="Accepted"),(D54="Ready to file")),"",(TODAY()-C54)))</f>
        <v/>
      </c>
    </row>
    <row r="55" spans="1:8" x14ac:dyDescent="0.25">
      <c r="C55" s="11"/>
      <c r="F55" s="12"/>
      <c r="H55" s="13" t="str">
        <f>IF($A55="","",IF(OR((D55="Accepted"),(D55="Ready to file")),"",(TODAY()-C55)))</f>
        <v/>
      </c>
    </row>
    <row r="56" spans="1:8" x14ac:dyDescent="0.25">
      <c r="C56" s="11"/>
      <c r="F56" s="12"/>
      <c r="H56" s="13" t="str">
        <f>IF($A56="","",IF(OR((D56="Accepted"),(D56="Ready to file")),"",(TODAY()-C56)))</f>
        <v/>
      </c>
    </row>
    <row r="57" spans="1:8" x14ac:dyDescent="0.25">
      <c r="C57" s="11"/>
      <c r="F57" s="12"/>
      <c r="H57" s="13" t="str">
        <f>IF($A57="","",IF(OR((D57="Accepted"),(D57="Ready to file")),"",(TODAY()-C57)))</f>
        <v/>
      </c>
    </row>
    <row r="58" spans="1:8" x14ac:dyDescent="0.25">
      <c r="C58" s="11"/>
      <c r="F58" s="12"/>
      <c r="H58" s="13" t="str">
        <f>IF($A58="","",IF(OR((D58="Accepted"),(D58="Ready to file")),"",(TODAY()-C58)))</f>
        <v/>
      </c>
    </row>
    <row r="59" spans="1:8" x14ac:dyDescent="0.25">
      <c r="C59" s="11"/>
      <c r="F59" s="12"/>
      <c r="H59" s="13" t="str">
        <f>IF($A59="","",IF(OR((D59="Accepted"),(D59="Ready to file")),"",(TODAY()-C59)))</f>
        <v/>
      </c>
    </row>
    <row r="60" spans="1:8" x14ac:dyDescent="0.25">
      <c r="C60" s="11"/>
      <c r="F60" s="12"/>
      <c r="H60" s="13" t="str">
        <f>IF($A60="","",IF(OR((D60="Accepted"),(D60="Ready to file")),"",(TODAY()-C60)))</f>
        <v/>
      </c>
    </row>
    <row r="61" spans="1:8" x14ac:dyDescent="0.25">
      <c r="C61" s="11"/>
      <c r="F61" s="12"/>
      <c r="H61" s="13" t="str">
        <f>IF($A61="","",IF(OR((D61="Accepted"),(D61="Ready to file")),"",(TODAY()-C61)))</f>
        <v/>
      </c>
    </row>
    <row r="62" spans="1:8" x14ac:dyDescent="0.25">
      <c r="C62" s="11"/>
      <c r="F62" s="12"/>
      <c r="H62" s="13" t="str">
        <f>IF($A62="","",IF(OR((D62="Accepted"),(D62="Ready to file")),"",(TODAY()-C62)))</f>
        <v/>
      </c>
    </row>
    <row r="63" spans="1:8" x14ac:dyDescent="0.25">
      <c r="C63" s="11"/>
      <c r="F63" s="12"/>
      <c r="H63" s="13" t="str">
        <f>IF($A63="","",IF(OR((D63="Accepted"),(D63="Ready to file")),"",(TODAY()-C63)))</f>
        <v/>
      </c>
    </row>
    <row r="64" spans="1:8" x14ac:dyDescent="0.25">
      <c r="C64" s="11"/>
      <c r="F64" s="12"/>
      <c r="H64" s="13" t="str">
        <f>IF($A64="","",IF(OR((D64="Accepted"),(D64="Ready to file")),"",(TODAY()-C64)))</f>
        <v/>
      </c>
    </row>
    <row r="65" spans="1:8" x14ac:dyDescent="0.25">
      <c r="C65" s="11"/>
      <c r="F65" s="12"/>
      <c r="H65" s="13" t="str">
        <f>IF($A65="","",IF(OR((D65="Accepted"),(D65="Ready to file")),"",(TODAY()-C65)))</f>
        <v/>
      </c>
    </row>
    <row r="66" spans="1:8" x14ac:dyDescent="0.25">
      <c r="C66" s="11"/>
      <c r="F66" s="12"/>
      <c r="H66" s="13" t="str">
        <f>IF($A66="","",IF(OR((D66="Accepted"),(D66="Ready to file")),"",(TODAY()-C66)))</f>
        <v/>
      </c>
    </row>
    <row r="67" spans="1:8" x14ac:dyDescent="0.25">
      <c r="C67" s="11"/>
      <c r="F67" s="12"/>
      <c r="H67" s="13" t="str">
        <f>IF($A67="","",IF(OR((D67="Accepted"),(D67="Ready to file")),"",(TODAY()-C67)))</f>
        <v/>
      </c>
    </row>
    <row r="68" spans="1:8" x14ac:dyDescent="0.25">
      <c r="C68" s="11"/>
      <c r="F68" s="12"/>
      <c r="H68" s="13" t="str">
        <f>IF($A68="","",IF(OR((D68="Accepted"),(D68="Ready to file")),"",(TODAY()-C68)))</f>
        <v/>
      </c>
    </row>
    <row r="69" spans="1:8" x14ac:dyDescent="0.25">
      <c r="C69" s="11"/>
      <c r="F69" s="12"/>
      <c r="H69" s="13" t="str">
        <f>IF($A69="","",IF(OR((D69="Accepted"),(D69="Ready to file")),"",(TODAY()-C69)))</f>
        <v/>
      </c>
    </row>
    <row r="70" spans="1:8" x14ac:dyDescent="0.25">
      <c r="C70" s="11"/>
      <c r="F70" s="12"/>
      <c r="H70" s="13" t="str">
        <f>IF($A70="","",IF(OR((D70="Accepted"),(D70="Ready to file")),"",(TODAY()-C70)))</f>
        <v/>
      </c>
    </row>
    <row r="71" spans="1:8" x14ac:dyDescent="0.25">
      <c r="C71" s="11"/>
      <c r="F71" s="12"/>
      <c r="H71" s="13" t="str">
        <f>IF($A71="","",IF(OR((D71="Accepted"),(D71="Ready to file")),"",(TODAY()-C71)))</f>
        <v/>
      </c>
    </row>
    <row r="72" spans="1:8" x14ac:dyDescent="0.25">
      <c r="C72" s="11"/>
      <c r="F72" s="12"/>
      <c r="H72" s="13" t="str">
        <f>IF($A72="","",IF(OR((D72="Accepted"),(D72="Ready to file")),"",(TODAY()-C72)))</f>
        <v/>
      </c>
    </row>
    <row r="73" spans="1:8" x14ac:dyDescent="0.25">
      <c r="C73" s="11"/>
      <c r="F73" s="12"/>
      <c r="H73" s="13" t="str">
        <f>IF($A73="","",IF(OR((D73="Accepted"),(D73="Ready to file")),"",(TODAY()-C73)))</f>
        <v/>
      </c>
    </row>
    <row r="74" spans="1:8" x14ac:dyDescent="0.25">
      <c r="C74" s="11"/>
      <c r="F74" s="12"/>
      <c r="H74" s="13" t="str">
        <f>IF($A74="","",IF(OR((D74="Accepted"),(D74="Ready to file")),"",(TODAY()-C74)))</f>
        <v/>
      </c>
    </row>
    <row r="75" spans="1:8" x14ac:dyDescent="0.25">
      <c r="C75" s="11"/>
      <c r="F75" s="12"/>
      <c r="H75" s="13" t="str">
        <f>IF($A75="","",IF(OR((D75="Accepted"),(D75="Ready to file")),"",(TODAY()-C75)))</f>
        <v/>
      </c>
    </row>
    <row r="76" spans="1:8" x14ac:dyDescent="0.25">
      <c r="C76" s="11"/>
      <c r="F76" s="12"/>
      <c r="H76" s="13" t="str">
        <f>IF($A76="","",IF(OR((D76="Accepted"),(D76="Ready to file")),"",(TODAY()-C76)))</f>
        <v/>
      </c>
    </row>
    <row r="77" spans="1:8" x14ac:dyDescent="0.25">
      <c r="C77" s="11"/>
      <c r="F77" s="12"/>
      <c r="H77" s="13" t="str">
        <f>IF($A77="","",IF(OR((D77="Accepted"),(D77="Ready to file")),"",(TODAY()-C77)))</f>
        <v/>
      </c>
    </row>
    <row r="78" spans="1:8" x14ac:dyDescent="0.25">
      <c r="C78" s="11"/>
      <c r="F78" s="12"/>
      <c r="H78" s="13" t="str">
        <f>IF($A78="","",IF(OR((D78="Accepted"),(D78="Ready to file")),"",(TODAY()-C78)))</f>
        <v/>
      </c>
    </row>
    <row r="79" spans="1:8" x14ac:dyDescent="0.25">
      <c r="C79" s="11"/>
      <c r="F79" s="12"/>
      <c r="H79" s="13" t="str">
        <f>IF($A79="","",IF(OR((D79="Accepted"),(D79="Ready to file")),"",(TODAY()-C79)))</f>
        <v/>
      </c>
    </row>
    <row r="80" spans="1:8" x14ac:dyDescent="0.25">
      <c r="C80" s="11"/>
      <c r="F80" s="12"/>
      <c r="H80" s="13" t="str">
        <f>IF($A80="","",IF(OR((D80="Accepted"),(D80="Ready to file")),"",(TODAY()-C80)))</f>
        <v/>
      </c>
    </row>
    <row r="81" spans="1:8" x14ac:dyDescent="0.25">
      <c r="C81" s="11"/>
      <c r="F81" s="12"/>
      <c r="H81" s="13" t="str">
        <f>IF($A81="","",IF(OR((D81="Accepted"),(D81="Ready to file")),"",(TODAY()-C81)))</f>
        <v/>
      </c>
    </row>
    <row r="82" spans="1:8" x14ac:dyDescent="0.25">
      <c r="C82" s="11"/>
      <c r="F82" s="12"/>
      <c r="H82" s="13" t="str">
        <f>IF($A82="","",IF(OR((D82="Accepted"),(D82="Ready to file")),"",(TODAY()-C82)))</f>
        <v/>
      </c>
    </row>
    <row r="83" spans="1:8" x14ac:dyDescent="0.25">
      <c r="C83" s="11"/>
      <c r="F83" s="12"/>
      <c r="H83" s="13" t="str">
        <f>IF($A83="","",IF(OR((D83="Accepted"),(D83="Ready to file")),"",(TODAY()-C83)))</f>
        <v/>
      </c>
    </row>
    <row r="84" spans="1:8" x14ac:dyDescent="0.25">
      <c r="C84" s="11"/>
      <c r="F84" s="12"/>
      <c r="H84" s="13" t="str">
        <f>IF($A84="","",IF(OR((D84="Accepted"),(D84="Ready to file")),"",(TODAY()-C84)))</f>
        <v/>
      </c>
    </row>
    <row r="85" spans="1:8" x14ac:dyDescent="0.25">
      <c r="C85" s="11"/>
      <c r="F85" s="12"/>
      <c r="H85" s="13" t="str">
        <f>IF($A85="","",IF(OR((D85="Accepted"),(D85="Ready to file")),"",(TODAY()-C85)))</f>
        <v/>
      </c>
    </row>
    <row r="86" spans="1:8" x14ac:dyDescent="0.25">
      <c r="C86" s="11"/>
      <c r="F86" s="12"/>
      <c r="H86" s="13" t="str">
        <f>IF($A86="","",IF(OR((D86="Accepted"),(D86="Ready to file")),"",(TODAY()-C86)))</f>
        <v/>
      </c>
    </row>
    <row r="87" spans="1:8" x14ac:dyDescent="0.25">
      <c r="C87" s="11"/>
      <c r="F87" s="12"/>
      <c r="H87" s="13" t="str">
        <f>IF($A87="","",IF(OR((D87="Accepted"),(D87="Ready to file")),"",(TODAY()-C87)))</f>
        <v/>
      </c>
    </row>
    <row r="88" spans="1:8" x14ac:dyDescent="0.25">
      <c r="C88" s="11"/>
      <c r="F88" s="12"/>
      <c r="H88" s="13" t="str">
        <f>IF($A88="","",IF(OR((D88="Accepted"),(D88="Ready to file")),"",(TODAY()-C88)))</f>
        <v/>
      </c>
    </row>
    <row r="89" spans="1:8" x14ac:dyDescent="0.25">
      <c r="C89" s="11"/>
      <c r="F89" s="12"/>
      <c r="H89" s="13" t="str">
        <f>IF($A89="","",IF(OR((D89="Accepted"),(D89="Ready to file")),"",(TODAY()-C89)))</f>
        <v/>
      </c>
    </row>
    <row r="90" spans="1:8" x14ac:dyDescent="0.25">
      <c r="C90" s="11"/>
      <c r="F90" s="12"/>
      <c r="H90" s="13" t="str">
        <f>IF($A90="","",IF(OR((D90="Accepted"),(D90="Ready to file")),"",(TODAY()-C90)))</f>
        <v/>
      </c>
    </row>
    <row r="91" spans="1:8" x14ac:dyDescent="0.25">
      <c r="C91" s="11"/>
      <c r="F91" s="12"/>
      <c r="H91" s="13" t="str">
        <f>IF($A91="","",IF(OR((D91="Accepted"),(D91="Ready to file")),"",(TODAY()-C91)))</f>
        <v/>
      </c>
    </row>
    <row r="92" spans="1:8" x14ac:dyDescent="0.25">
      <c r="C92" s="11"/>
      <c r="F92" s="12"/>
      <c r="H92" s="13" t="str">
        <f>IF($A92="","",IF(OR((D92="Accepted"),(D92="Ready to file")),"",(TODAY()-C92)))</f>
        <v/>
      </c>
    </row>
    <row r="93" spans="1:8" x14ac:dyDescent="0.25">
      <c r="C93" s="11"/>
      <c r="F93" s="12"/>
      <c r="H93" s="13" t="str">
        <f>IF($A93="","",IF(OR((D93="Accepted"),(D93="Ready to file")),"",(TODAY()-C93)))</f>
        <v/>
      </c>
    </row>
    <row r="94" spans="1:8" x14ac:dyDescent="0.25">
      <c r="C94" s="11"/>
      <c r="F94" s="12"/>
      <c r="H94" s="13" t="str">
        <f>IF($A94="","",IF(OR((D94="Accepted"),(D94="Ready to file")),"",(TODAY()-C94)))</f>
        <v/>
      </c>
    </row>
    <row r="95" spans="1:8" x14ac:dyDescent="0.25">
      <c r="C95" s="11"/>
      <c r="F95" s="12"/>
      <c r="H95" s="13" t="str">
        <f>IF($A95="","",IF(OR((D95="Accepted"),(D95="Ready to file")),"",(TODAY()-C95)))</f>
        <v/>
      </c>
    </row>
    <row r="96" spans="1:8" x14ac:dyDescent="0.25">
      <c r="C96" s="11"/>
      <c r="F96" s="12"/>
      <c r="H96" s="13" t="str">
        <f>IF($A96="","",IF(OR((D96="Accepted"),(D96="Ready to file")),"",(TODAY()-C96)))</f>
        <v/>
      </c>
    </row>
    <row r="97" spans="1:8" x14ac:dyDescent="0.25">
      <c r="C97" s="11"/>
      <c r="F97" s="12"/>
      <c r="H97" s="13" t="str">
        <f>IF($A97="","",IF(OR((D97="Accepted"),(D97="Ready to file")),"",(TODAY()-C97)))</f>
        <v/>
      </c>
    </row>
    <row r="98" spans="1:8" x14ac:dyDescent="0.25">
      <c r="C98" s="11"/>
      <c r="F98" s="12"/>
      <c r="H98" s="13" t="str">
        <f>IF($A98="","",IF(OR((D98="Accepted"),(D98="Ready to file")),"",(TODAY()-C98)))</f>
        <v/>
      </c>
    </row>
    <row r="99" spans="1:8" x14ac:dyDescent="0.25">
      <c r="C99" s="11"/>
      <c r="F99" s="12"/>
      <c r="H99" s="13" t="str">
        <f>IF($A99="","",IF(OR((D99="Accepted"),(D99="Ready to file")),"",(TODAY()-C99)))</f>
        <v/>
      </c>
    </row>
    <row r="100" spans="1:8" x14ac:dyDescent="0.25">
      <c r="C100" s="11"/>
      <c r="F100" s="12"/>
      <c r="H100" s="13" t="str">
        <f>IF($A100="","",IF(OR((D100="Accepted"),(D100="Ready to file")),"",(TODAY()-C100)))</f>
        <v/>
      </c>
    </row>
    <row r="101" spans="1:8" x14ac:dyDescent="0.25">
      <c r="C101" s="11"/>
      <c r="F101" s="12"/>
      <c r="H101" s="13" t="str">
        <f>IF($A101="","",IF(OR((D101="Accepted"),(D101="Ready to file")),"",(TODAY()-C101)))</f>
        <v/>
      </c>
    </row>
    <row r="102" spans="1:8" x14ac:dyDescent="0.25">
      <c r="C102" s="11"/>
      <c r="F102" s="12"/>
      <c r="H102" s="13" t="str">
        <f>IF($A102="","",IF(OR((D102="Accepted"),(D102="Ready to file")),"",(TODAY()-C102)))</f>
        <v/>
      </c>
    </row>
    <row r="103" spans="1:8" x14ac:dyDescent="0.25">
      <c r="C103" s="11"/>
      <c r="F103" s="12"/>
      <c r="H103" s="13" t="str">
        <f>IF($A103="","",IF(OR((D103="Accepted"),(D103="Ready to file")),"",(TODAY()-C103)))</f>
        <v/>
      </c>
    </row>
    <row r="104" spans="1:8" x14ac:dyDescent="0.25">
      <c r="C104" s="11"/>
      <c r="F104" s="12"/>
      <c r="H104" s="13" t="str">
        <f>IF($A104="","",IF(OR((D104="Accepted"),(D104="Ready to file")),"",(TODAY()-C104)))</f>
        <v/>
      </c>
    </row>
    <row r="105" spans="1:8" x14ac:dyDescent="0.25">
      <c r="C105" s="11"/>
      <c r="F105" s="12"/>
      <c r="H105" s="13" t="str">
        <f>IF($A105="","",IF(OR((D105="Accepted"),(D105="Ready to file")),"",(TODAY()-C105)))</f>
        <v/>
      </c>
    </row>
    <row r="106" spans="1:8" x14ac:dyDescent="0.25">
      <c r="C106" s="11"/>
      <c r="F106" s="12"/>
      <c r="H106" s="13" t="str">
        <f>IF($A106="","",IF(OR((D106="Accepted"),(D106="Ready to file")),"",(TODAY()-C106)))</f>
        <v/>
      </c>
    </row>
    <row r="107" spans="1:8" x14ac:dyDescent="0.25">
      <c r="C107" s="11"/>
      <c r="F107" s="12"/>
      <c r="H107" s="13" t="str">
        <f>IF($A107="","",IF(OR((D107="Accepted"),(D107="Ready to file")),"",(TODAY()-C107)))</f>
        <v/>
      </c>
    </row>
    <row r="108" spans="1:8" x14ac:dyDescent="0.25">
      <c r="C108" s="11"/>
      <c r="F108" s="12"/>
      <c r="H108" s="13" t="str">
        <f>IF($A108="","",IF(OR((D108="Accepted"),(D108="Ready to file")),"",(TODAY()-C108)))</f>
        <v/>
      </c>
    </row>
    <row r="109" spans="1:8" x14ac:dyDescent="0.25">
      <c r="C109" s="11"/>
      <c r="F109" s="12"/>
      <c r="H109" s="13" t="str">
        <f>IF($A109="","",IF(OR((D109="Accepted"),(D109="Ready to file")),"",(TODAY()-C109)))</f>
        <v/>
      </c>
    </row>
    <row r="110" spans="1:8" x14ac:dyDescent="0.25">
      <c r="C110" s="11"/>
      <c r="F110" s="12"/>
      <c r="H110" s="13" t="str">
        <f>IF($A110="","",IF(OR((D110="Accepted"),(D110="Ready to file")),"",(TODAY()-C110)))</f>
        <v/>
      </c>
    </row>
    <row r="111" spans="1:8" x14ac:dyDescent="0.25">
      <c r="C111" s="11"/>
      <c r="F111" s="12"/>
      <c r="H111" s="13" t="str">
        <f>IF($A111="","",IF(OR((D111="Accepted"),(D111="Ready to file")),"",(TODAY()-C111)))</f>
        <v/>
      </c>
    </row>
    <row r="112" spans="1:8" x14ac:dyDescent="0.25">
      <c r="C112" s="11"/>
      <c r="F112" s="12"/>
      <c r="H112" s="13" t="str">
        <f>IF($A112="","",IF(OR((D112="Accepted"),(D112="Ready to file")),"",(TODAY()-C112)))</f>
        <v/>
      </c>
    </row>
    <row r="113" spans="1:8" x14ac:dyDescent="0.25">
      <c r="C113" s="11"/>
      <c r="F113" s="12"/>
      <c r="H113" s="13" t="str">
        <f>IF($A113="","",IF(OR((D113="Accepted"),(D113="Ready to file")),"",(TODAY()-C113)))</f>
        <v/>
      </c>
    </row>
    <row r="114" spans="1:8" x14ac:dyDescent="0.25">
      <c r="C114" s="11"/>
      <c r="F114" s="12"/>
      <c r="H114" s="13" t="str">
        <f>IF($A114="","",IF(OR((D114="Accepted"),(D114="Ready to file")),"",(TODAY()-C114)))</f>
        <v/>
      </c>
    </row>
    <row r="115" spans="1:8" x14ac:dyDescent="0.25">
      <c r="C115" s="11"/>
      <c r="F115" s="12"/>
      <c r="H115" s="13" t="str">
        <f>IF($A115="","",IF(OR((D115="Accepted"),(D115="Ready to file")),"",(TODAY()-C115)))</f>
        <v/>
      </c>
    </row>
    <row r="116" spans="1:8" x14ac:dyDescent="0.25">
      <c r="C116" s="11"/>
      <c r="F116" s="12"/>
      <c r="H116" s="13" t="str">
        <f>IF($A116="","",IF(OR((D116="Accepted"),(D116="Ready to file")),"",(TODAY()-C116)))</f>
        <v/>
      </c>
    </row>
    <row r="117" spans="1:8" x14ac:dyDescent="0.25">
      <c r="C117" s="11"/>
      <c r="F117" s="12"/>
      <c r="H117" s="13" t="str">
        <f>IF($A117="","",IF(OR((D117="Accepted"),(D117="Ready to file")),"",(TODAY()-C117)))</f>
        <v/>
      </c>
    </row>
    <row r="118" spans="1:8" x14ac:dyDescent="0.25">
      <c r="C118" s="11"/>
      <c r="F118" s="12"/>
      <c r="H118" s="13" t="str">
        <f>IF($A118="","",IF(OR((D118="Accepted"),(D118="Ready to file")),"",(TODAY()-C118)))</f>
        <v/>
      </c>
    </row>
    <row r="119" spans="1:8" x14ac:dyDescent="0.25">
      <c r="C119" s="11"/>
      <c r="F119" s="12"/>
      <c r="H119" s="13" t="str">
        <f>IF($A119="","",IF(OR((D119="Accepted"),(D119="Ready to file")),"",(TODAY()-C119)))</f>
        <v/>
      </c>
    </row>
    <row r="120" spans="1:8" x14ac:dyDescent="0.25">
      <c r="C120" s="11"/>
      <c r="F120" s="12"/>
      <c r="H120" s="13" t="str">
        <f>IF($A120="","",IF(OR((D120="Accepted"),(D120="Ready to file")),"",(TODAY()-C120)))</f>
        <v/>
      </c>
    </row>
    <row r="121" spans="1:8" x14ac:dyDescent="0.25">
      <c r="C121" s="11"/>
      <c r="F121" s="12"/>
      <c r="H121" s="13" t="str">
        <f>IF($A121="","",IF(OR((D121="Accepted"),(D121="Ready to file")),"",(TODAY()-C121)))</f>
        <v/>
      </c>
    </row>
    <row r="122" spans="1:8" x14ac:dyDescent="0.25">
      <c r="C122" s="11"/>
      <c r="F122" s="12"/>
      <c r="H122" s="13" t="str">
        <f>IF($A122="","",IF(OR((D122="Accepted"),(D122="Ready to file")),"",(TODAY()-C122)))</f>
        <v/>
      </c>
    </row>
    <row r="123" spans="1:8" x14ac:dyDescent="0.25">
      <c r="C123" s="11"/>
      <c r="F123" s="12"/>
      <c r="H123" s="13" t="str">
        <f>IF($A123="","",IF(OR((D123="Accepted"),(D123="Ready to file")),"",(TODAY()-C123)))</f>
        <v/>
      </c>
    </row>
    <row r="124" spans="1:8" x14ac:dyDescent="0.25">
      <c r="C124" s="11"/>
      <c r="F124" s="12"/>
      <c r="H124" s="13" t="str">
        <f>IF($A124="","",IF(OR((D124="Accepted"),(D124="Ready to file")),"",(TODAY()-C124)))</f>
        <v/>
      </c>
    </row>
    <row r="125" spans="1:8" x14ac:dyDescent="0.25">
      <c r="C125" s="11"/>
      <c r="F125" s="12"/>
      <c r="H125" s="13" t="str">
        <f>IF($A125="","",IF(OR((D125="Accepted"),(D125="Ready to file")),"",(TODAY()-C125)))</f>
        <v/>
      </c>
    </row>
    <row r="126" spans="1:8" x14ac:dyDescent="0.25">
      <c r="C126" s="11"/>
      <c r="F126" s="12"/>
      <c r="H126" s="13" t="str">
        <f>IF($A126="","",IF(OR((D126="Accepted"),(D126="Ready to file")),"",(TODAY()-C126)))</f>
        <v/>
      </c>
    </row>
    <row r="127" spans="1:8" x14ac:dyDescent="0.25">
      <c r="C127" s="11"/>
      <c r="F127" s="12"/>
      <c r="H127" s="13" t="str">
        <f>IF($A127="","",IF(OR((D127="Accepted"),(D127="Ready to file")),"",(TODAY()-C127)))</f>
        <v/>
      </c>
    </row>
    <row r="128" spans="1:8" x14ac:dyDescent="0.25">
      <c r="C128" s="11"/>
      <c r="F128" s="12"/>
      <c r="H128" s="13" t="str">
        <f>IF($A128="","",IF(OR((D128="Accepted"),(D128="Ready to file")),"",(TODAY()-C128)))</f>
        <v/>
      </c>
    </row>
    <row r="129" spans="1:8" x14ac:dyDescent="0.25">
      <c r="C129" s="11"/>
      <c r="F129" s="12"/>
      <c r="H129" s="13" t="str">
        <f>IF($A129="","",IF(OR((D129="Accepted"),(D129="Ready to file")),"",(TODAY()-C129)))</f>
        <v/>
      </c>
    </row>
    <row r="130" spans="1:8" x14ac:dyDescent="0.25">
      <c r="C130" s="11"/>
      <c r="F130" s="12"/>
      <c r="H130" s="13" t="str">
        <f>IF($A130="","",IF(OR((D130="Accepted"),(D130="Ready to file")),"",(TODAY()-C130)))</f>
        <v/>
      </c>
    </row>
    <row r="131" spans="1:8" x14ac:dyDescent="0.25">
      <c r="C131" s="11"/>
      <c r="F131" s="12"/>
      <c r="H131" s="13" t="str">
        <f>IF($A131="","",IF(OR((D131="Accepted"),(D131="Ready to file")),"",(TODAY()-C131)))</f>
        <v/>
      </c>
    </row>
    <row r="132" spans="1:8" x14ac:dyDescent="0.25">
      <c r="C132" s="11"/>
      <c r="F132" s="12"/>
      <c r="H132" s="13" t="str">
        <f>IF($A132="","",IF(OR((D132="Accepted"),(D132="Ready to file")),"",(TODAY()-C132)))</f>
        <v/>
      </c>
    </row>
    <row r="133" spans="1:8" x14ac:dyDescent="0.25">
      <c r="C133" s="11"/>
      <c r="F133" s="12"/>
      <c r="H133" s="13" t="str">
        <f>IF($A133="","",IF(OR((D133="Accepted"),(D133="Ready to file")),"",(TODAY()-C133)))</f>
        <v/>
      </c>
    </row>
    <row r="134" spans="1:8" x14ac:dyDescent="0.25">
      <c r="C134" s="11"/>
      <c r="F134" s="12"/>
      <c r="H134" s="13" t="str">
        <f>IF($A134="","",IF(OR((D134="Accepted"),(D134="Ready to file")),"",(TODAY()-C134)))</f>
        <v/>
      </c>
    </row>
    <row r="135" spans="1:8" x14ac:dyDescent="0.25">
      <c r="C135" s="11"/>
      <c r="F135" s="12"/>
      <c r="H135" s="13" t="str">
        <f>IF($A135="","",IF(OR((D135="Accepted"),(D135="Ready to file")),"",(TODAY()-C135)))</f>
        <v/>
      </c>
    </row>
    <row r="136" spans="1:8" x14ac:dyDescent="0.25">
      <c r="C136" s="11"/>
      <c r="F136" s="12"/>
      <c r="H136" s="13" t="str">
        <f>IF($A136="","",IF(OR((D136="Accepted"),(D136="Ready to file")),"",(TODAY()-C136)))</f>
        <v/>
      </c>
    </row>
    <row r="137" spans="1:8" x14ac:dyDescent="0.25">
      <c r="C137" s="11"/>
      <c r="F137" s="12"/>
      <c r="H137" s="13" t="str">
        <f>IF($A137="","",IF(OR((D137="Accepted"),(D137="Ready to file")),"",(TODAY()-C137)))</f>
        <v/>
      </c>
    </row>
    <row r="138" spans="1:8" x14ac:dyDescent="0.25">
      <c r="C138" s="11"/>
      <c r="F138" s="12"/>
      <c r="H138" s="13" t="str">
        <f>IF($A138="","",IF(OR((D138="Accepted"),(D138="Ready to file")),"",(TODAY()-C138)))</f>
        <v/>
      </c>
    </row>
    <row r="139" spans="1:8" x14ac:dyDescent="0.25">
      <c r="C139" s="11"/>
      <c r="F139" s="12"/>
      <c r="H139" s="13" t="str">
        <f>IF($A139="","",IF(OR((D139="Accepted"),(D139="Ready to file")),"",(TODAY()-C139)))</f>
        <v/>
      </c>
    </row>
    <row r="140" spans="1:8" x14ac:dyDescent="0.25">
      <c r="C140" s="11"/>
      <c r="F140" s="12"/>
      <c r="H140" s="13" t="str">
        <f>IF($A140="","",IF(OR((D140="Accepted"),(D140="Ready to file")),"",(TODAY()-C140)))</f>
        <v/>
      </c>
    </row>
    <row r="141" spans="1:8" x14ac:dyDescent="0.25">
      <c r="C141" s="11"/>
      <c r="F141" s="12"/>
      <c r="H141" s="13" t="str">
        <f>IF($A141="","",IF(OR((D141="Accepted"),(D141="Ready to file")),"",(TODAY()-C141)))</f>
        <v/>
      </c>
    </row>
    <row r="142" spans="1:8" x14ac:dyDescent="0.25">
      <c r="C142" s="11"/>
      <c r="F142" s="12"/>
      <c r="H142" s="13" t="str">
        <f>IF($A142="","",IF(OR((D142="Accepted"),(D142="Ready to file")),"",(TODAY()-C142)))</f>
        <v/>
      </c>
    </row>
    <row r="143" spans="1:8" x14ac:dyDescent="0.25">
      <c r="C143" s="11"/>
      <c r="F143" s="12"/>
      <c r="H143" s="13" t="str">
        <f>IF($A143="","",IF(OR((D143="Accepted"),(D143="Ready to file")),"",(TODAY()-C143)))</f>
        <v/>
      </c>
    </row>
    <row r="144" spans="1:8" x14ac:dyDescent="0.25">
      <c r="C144" s="11"/>
      <c r="F144" s="12"/>
      <c r="H144" s="13" t="str">
        <f>IF($A144="","",IF(OR((D144="Accepted"),(D144="Ready to file")),"",(TODAY()-C144)))</f>
        <v/>
      </c>
    </row>
    <row r="145" spans="1:8" x14ac:dyDescent="0.25">
      <c r="C145" s="11"/>
      <c r="F145" s="12"/>
      <c r="H145" s="13" t="str">
        <f>IF($A145="","",IF(OR((D145="Accepted"),(D145="Ready to file")),"",(TODAY()-C145)))</f>
        <v/>
      </c>
    </row>
    <row r="146" spans="1:8" x14ac:dyDescent="0.25">
      <c r="C146" s="11"/>
      <c r="F146" s="12"/>
      <c r="H146" s="13" t="str">
        <f>IF($A146="","",IF(OR((D146="Accepted"),(D146="Ready to file")),"",(TODAY()-C146)))</f>
        <v/>
      </c>
    </row>
    <row r="147" spans="1:8" x14ac:dyDescent="0.25">
      <c r="C147" s="11"/>
      <c r="F147" s="12"/>
      <c r="H147" s="13" t="str">
        <f>IF($A147="","",IF(OR((D147="Accepted"),(D147="Ready to file")),"",(TODAY()-C147)))</f>
        <v/>
      </c>
    </row>
    <row r="148" spans="1:8" x14ac:dyDescent="0.25">
      <c r="C148" s="11"/>
      <c r="F148" s="12"/>
      <c r="H148" s="13" t="str">
        <f>IF($A148="","",IF(OR((D148="Accepted"),(D148="Ready to file")),"",(TODAY()-C148)))</f>
        <v/>
      </c>
    </row>
    <row r="149" spans="1:8" x14ac:dyDescent="0.25">
      <c r="C149" s="11"/>
      <c r="F149" s="12"/>
      <c r="H149" s="13" t="str">
        <f>IF($A149="","",IF(OR((D149="Accepted"),(D149="Ready to file")),"",(TODAY()-C149)))</f>
        <v/>
      </c>
    </row>
    <row r="150" spans="1:8" x14ac:dyDescent="0.25">
      <c r="C150" s="11"/>
      <c r="F150" s="12"/>
      <c r="H150" s="13" t="str">
        <f>IF($A150="","",IF(OR((D150="Accepted"),(D150="Ready to file")),"",(TODAY()-C150)))</f>
        <v/>
      </c>
    </row>
    <row r="151" spans="1:8" x14ac:dyDescent="0.25">
      <c r="C151" s="11"/>
      <c r="F151" s="12"/>
      <c r="H151" s="13" t="str">
        <f>IF($A151="","",IF(OR((D151="Accepted"),(D151="Ready to file")),"",(TODAY()-C151)))</f>
        <v/>
      </c>
    </row>
    <row r="152" spans="1:8" x14ac:dyDescent="0.25">
      <c r="C152" s="11"/>
      <c r="F152" s="12"/>
      <c r="H152" s="13" t="str">
        <f>IF($A152="","",IF(OR((D152="Accepted"),(D152="Ready to file")),"",(TODAY()-C152)))</f>
        <v/>
      </c>
    </row>
    <row r="153" spans="1:8" x14ac:dyDescent="0.25">
      <c r="C153" s="11"/>
      <c r="F153" s="12"/>
      <c r="H153" s="13" t="str">
        <f>IF($A153="","",IF(OR((D153="Accepted"),(D153="Ready to file")),"",(TODAY()-C153)))</f>
        <v/>
      </c>
    </row>
    <row r="154" spans="1:8" x14ac:dyDescent="0.25">
      <c r="C154" s="11"/>
      <c r="F154" s="12"/>
      <c r="H154" s="13" t="str">
        <f>IF($A154="","",IF(OR((D154="Accepted"),(D154="Ready to file")),"",(TODAY()-C154)))</f>
        <v/>
      </c>
    </row>
    <row r="155" spans="1:8" x14ac:dyDescent="0.25">
      <c r="C155" s="11"/>
      <c r="F155" s="12"/>
      <c r="H155" s="13" t="str">
        <f>IF($A155="","",IF(OR((D155="Accepted"),(D155="Ready to file")),"",(TODAY()-C155)))</f>
        <v/>
      </c>
    </row>
    <row r="156" spans="1:8" x14ac:dyDescent="0.25">
      <c r="C156" s="11"/>
      <c r="F156" s="12"/>
      <c r="H156" s="13" t="str">
        <f>IF($A156="","",IF(OR((D156="Accepted"),(D156="Ready to file")),"",(TODAY()-C156)))</f>
        <v/>
      </c>
    </row>
    <row r="157" spans="1:8" x14ac:dyDescent="0.25">
      <c r="C157" s="11"/>
      <c r="F157" s="12"/>
      <c r="H157" s="13" t="str">
        <f>IF($A157="","",IF(OR((D157="Accepted"),(D157="Ready to file")),"",(TODAY()-C157)))</f>
        <v/>
      </c>
    </row>
    <row r="158" spans="1:8" x14ac:dyDescent="0.25">
      <c r="C158" s="11"/>
      <c r="F158" s="12"/>
      <c r="H158" s="13" t="str">
        <f>IF($A158="","",IF(OR((D158="Accepted"),(D158="Ready to file")),"",(TODAY()-C158)))</f>
        <v/>
      </c>
    </row>
    <row r="159" spans="1:8" x14ac:dyDescent="0.25">
      <c r="C159" s="11"/>
      <c r="F159" s="12"/>
      <c r="H159" s="13" t="str">
        <f>IF($A159="","",IF(OR((D159="Accepted"),(D159="Ready to file")),"",(TODAY()-C159)))</f>
        <v/>
      </c>
    </row>
    <row r="160" spans="1:8" x14ac:dyDescent="0.25">
      <c r="C160" s="11"/>
      <c r="F160" s="12"/>
      <c r="H160" s="13" t="str">
        <f>IF($A160="","",IF(OR((D160="Accepted"),(D160="Ready to file")),"",(TODAY()-C160)))</f>
        <v/>
      </c>
    </row>
    <row r="161" spans="1:8" x14ac:dyDescent="0.25">
      <c r="C161" s="11"/>
      <c r="F161" s="12"/>
      <c r="H161" s="13" t="str">
        <f>IF($A161="","",IF(OR((D161="Accepted"),(D161="Ready to file")),"",(TODAY()-C161)))</f>
        <v/>
      </c>
    </row>
    <row r="162" spans="1:8" x14ac:dyDescent="0.25">
      <c r="C162" s="11"/>
      <c r="F162" s="12"/>
      <c r="H162" s="13" t="str">
        <f>IF($A162="","",IF(OR((D162="Accepted"),(D162="Ready to file")),"",(TODAY()-C162)))</f>
        <v/>
      </c>
    </row>
    <row r="163" spans="1:8" x14ac:dyDescent="0.25">
      <c r="C163" s="11"/>
      <c r="F163" s="12"/>
      <c r="H163" s="13" t="str">
        <f>IF($A163="","",IF(OR((D163="Accepted"),(D163="Ready to file")),"",(TODAY()-C163)))</f>
        <v/>
      </c>
    </row>
    <row r="164" spans="1:8" x14ac:dyDescent="0.25">
      <c r="C164" s="11"/>
      <c r="F164" s="12"/>
      <c r="H164" s="13" t="str">
        <f>IF($A164="","",IF(OR((D164="Accepted"),(D164="Ready to file")),"",(TODAY()-C164)))</f>
        <v/>
      </c>
    </row>
    <row r="165" spans="1:8" x14ac:dyDescent="0.25">
      <c r="C165" s="11"/>
      <c r="F165" s="12"/>
      <c r="H165" s="13" t="str">
        <f>IF($A165="","",IF(OR((D165="Accepted"),(D165="Ready to file")),"",(TODAY()-C165)))</f>
        <v/>
      </c>
    </row>
    <row r="166" spans="1:8" x14ac:dyDescent="0.25">
      <c r="C166" s="11"/>
      <c r="F166" s="12"/>
      <c r="H166" s="13" t="str">
        <f>IF($A166="","",IF(OR((D166="Accepted"),(D166="Ready to file")),"",(TODAY()-C166)))</f>
        <v/>
      </c>
    </row>
    <row r="167" spans="1:8" x14ac:dyDescent="0.25">
      <c r="C167" s="11"/>
      <c r="F167" s="12"/>
      <c r="H167" s="13" t="str">
        <f>IF($A167="","",IF(OR((D167="Accepted"),(D167="Ready to file")),"",(TODAY()-C167)))</f>
        <v/>
      </c>
    </row>
    <row r="168" spans="1:8" x14ac:dyDescent="0.25">
      <c r="C168" s="11"/>
      <c r="F168" s="12"/>
      <c r="H168" s="13" t="str">
        <f>IF($A168="","",IF(OR((D168="Accepted"),(D168="Ready to file")),"",(TODAY()-C168)))</f>
        <v/>
      </c>
    </row>
    <row r="169" spans="1:8" x14ac:dyDescent="0.25">
      <c r="C169" s="11"/>
      <c r="F169" s="12"/>
      <c r="H169" s="13" t="str">
        <f>IF($A169="","",IF(OR((D169="Accepted"),(D169="Ready to file")),"",(TODAY()-C169)))</f>
        <v/>
      </c>
    </row>
    <row r="170" spans="1:8" x14ac:dyDescent="0.25">
      <c r="C170" s="11"/>
      <c r="F170" s="12"/>
      <c r="H170" s="13" t="str">
        <f>IF($A170="","",IF(OR((D170="Accepted"),(D170="Ready to file")),"",(TODAY()-C170)))</f>
        <v/>
      </c>
    </row>
    <row r="171" spans="1:8" x14ac:dyDescent="0.25">
      <c r="C171" s="11"/>
      <c r="F171" s="12"/>
      <c r="H171" s="13" t="str">
        <f>IF($A171="","",IF(OR((D171="Accepted"),(D171="Ready to file")),"",(TODAY()-C171)))</f>
        <v/>
      </c>
    </row>
    <row r="172" spans="1:8" x14ac:dyDescent="0.25">
      <c r="C172" s="11"/>
      <c r="F172" s="12"/>
      <c r="H172" s="13" t="str">
        <f>IF($A172="","",IF(OR((D172="Accepted"),(D172="Ready to file")),"",(TODAY()-C172)))</f>
        <v/>
      </c>
    </row>
    <row r="173" spans="1:8" x14ac:dyDescent="0.25">
      <c r="C173" s="11"/>
      <c r="F173" s="12"/>
      <c r="H173" s="13" t="str">
        <f>IF($A173="","",IF(OR((D173="Accepted"),(D173="Ready to file")),"",(TODAY()-C173)))</f>
        <v/>
      </c>
    </row>
    <row r="174" spans="1:8" x14ac:dyDescent="0.25">
      <c r="C174" s="11"/>
      <c r="F174" s="12"/>
      <c r="H174" s="13" t="str">
        <f>IF($A174="","",IF(OR((D174="Accepted"),(D174="Ready to file")),"",(TODAY()-C174)))</f>
        <v/>
      </c>
    </row>
    <row r="175" spans="1:8" x14ac:dyDescent="0.25">
      <c r="C175" s="11"/>
      <c r="F175" s="12"/>
      <c r="H175" s="13" t="str">
        <f>IF($A175="","",IF(OR((D175="Accepted"),(D175="Ready to file")),"",(TODAY()-C175)))</f>
        <v/>
      </c>
    </row>
    <row r="176" spans="1:8" x14ac:dyDescent="0.25">
      <c r="C176" s="11"/>
      <c r="F176" s="12"/>
      <c r="H176" s="13" t="str">
        <f>IF($A176="","",IF(OR((D176="Accepted"),(D176="Ready to file")),"",(TODAY()-C176)))</f>
        <v/>
      </c>
    </row>
    <row r="177" spans="1:8" x14ac:dyDescent="0.25">
      <c r="C177" s="11"/>
      <c r="F177" s="12"/>
      <c r="H177" s="13" t="str">
        <f>IF($A177="","",IF(OR((D177="Accepted"),(D177="Ready to file")),"",(TODAY()-C177)))</f>
        <v/>
      </c>
    </row>
    <row r="178" spans="1:8" x14ac:dyDescent="0.25">
      <c r="C178" s="11"/>
      <c r="F178" s="12"/>
      <c r="H178" s="13" t="str">
        <f>IF($A178="","",IF(OR((D178="Accepted"),(D178="Ready to file")),"",(TODAY()-C178)))</f>
        <v/>
      </c>
    </row>
    <row r="179" spans="1:8" x14ac:dyDescent="0.25">
      <c r="C179" s="11"/>
      <c r="F179" s="12"/>
      <c r="H179" s="13" t="str">
        <f>IF($A179="","",IF(OR((D179="Accepted"),(D179="Ready to file")),"",(TODAY()-C179)))</f>
        <v/>
      </c>
    </row>
    <row r="180" spans="1:8" x14ac:dyDescent="0.25">
      <c r="C180" s="11"/>
      <c r="F180" s="12"/>
      <c r="H180" s="13" t="str">
        <f>IF($A180="","",IF(OR((D180="Accepted"),(D180="Ready to file")),"",(TODAY()-C180)))</f>
        <v/>
      </c>
    </row>
    <row r="181" spans="1:8" x14ac:dyDescent="0.25">
      <c r="C181" s="11"/>
      <c r="F181" s="12"/>
      <c r="H181" s="13" t="str">
        <f>IF($A181="","",IF(OR((D181="Accepted"),(D181="Ready to file")),"",(TODAY()-C181)))</f>
        <v/>
      </c>
    </row>
    <row r="182" spans="1:8" x14ac:dyDescent="0.25">
      <c r="C182" s="11"/>
      <c r="F182" s="12"/>
      <c r="H182" s="13" t="str">
        <f>IF($A182="","",IF(OR((D182="Accepted"),(D182="Ready to file")),"",(TODAY()-C182)))</f>
        <v/>
      </c>
    </row>
    <row r="183" spans="1:8" x14ac:dyDescent="0.25">
      <c r="C183" s="11"/>
      <c r="F183" s="12"/>
      <c r="H183" s="13" t="str">
        <f>IF($A183="","",IF(OR((D183="Accepted"),(D183="Ready to file")),"",(TODAY()-C183)))</f>
        <v/>
      </c>
    </row>
    <row r="184" spans="1:8" x14ac:dyDescent="0.25">
      <c r="C184" s="11"/>
      <c r="F184" s="12"/>
      <c r="H184" s="13" t="str">
        <f>IF($A184="","",IF(OR((D184="Accepted"),(D184="Ready to file")),"",(TODAY()-C184)))</f>
        <v/>
      </c>
    </row>
    <row r="185" spans="1:8" x14ac:dyDescent="0.25">
      <c r="C185" s="11"/>
      <c r="F185" s="12"/>
      <c r="H185" s="13" t="str">
        <f>IF($A185="","",IF(OR((D185="Accepted"),(D185="Ready to file")),"",(TODAY()-C185)))</f>
        <v/>
      </c>
    </row>
    <row r="186" spans="1:8" x14ac:dyDescent="0.25">
      <c r="C186" s="11"/>
      <c r="F186" s="12"/>
      <c r="H186" s="13" t="str">
        <f>IF($A186="","",IF(OR((D186="Accepted"),(D186="Ready to file")),"",(TODAY()-C186)))</f>
        <v/>
      </c>
    </row>
    <row r="187" spans="1:8" x14ac:dyDescent="0.25">
      <c r="C187" s="11"/>
      <c r="F187" s="12"/>
      <c r="H187" s="13" t="str">
        <f>IF($A187="","",IF(OR((D187="Accepted"),(D187="Ready to file")),"",(TODAY()-C187)))</f>
        <v/>
      </c>
    </row>
    <row r="188" spans="1:8" x14ac:dyDescent="0.25">
      <c r="C188" s="11"/>
      <c r="F188" s="12"/>
      <c r="H188" s="13" t="str">
        <f>IF($A188="","",IF(OR((D188="Accepted"),(D188="Ready to file")),"",(TODAY()-C188)))</f>
        <v/>
      </c>
    </row>
    <row r="189" spans="1:8" x14ac:dyDescent="0.25">
      <c r="C189" s="11"/>
      <c r="F189" s="12"/>
      <c r="H189" s="13" t="str">
        <f>IF($A189="","",IF(OR((D189="Accepted"),(D189="Ready to file")),"",(TODAY()-C189)))</f>
        <v/>
      </c>
    </row>
    <row r="190" spans="1:8" x14ac:dyDescent="0.25">
      <c r="C190" s="11"/>
      <c r="F190" s="12"/>
      <c r="H190" s="13" t="str">
        <f>IF($A190="","",IF(OR((D190="Accepted"),(D190="Ready to file")),"",(TODAY()-C190)))</f>
        <v/>
      </c>
    </row>
    <row r="191" spans="1:8" x14ac:dyDescent="0.25">
      <c r="C191" s="11"/>
      <c r="F191" s="12"/>
      <c r="H191" s="13" t="str">
        <f>IF($A191="","",IF(OR((D191="Accepted"),(D191="Ready to file")),"",(TODAY()-C191)))</f>
        <v/>
      </c>
    </row>
    <row r="192" spans="1:8" x14ac:dyDescent="0.25">
      <c r="C192" s="11"/>
      <c r="F192" s="12"/>
      <c r="H192" s="13" t="str">
        <f>IF($A192="","",IF(OR((D192="Accepted"),(D192="Ready to file")),"",(TODAY()-C192)))</f>
        <v/>
      </c>
    </row>
    <row r="193" spans="1:8" x14ac:dyDescent="0.25">
      <c r="C193" s="11"/>
      <c r="F193" s="12"/>
      <c r="H193" s="13" t="str">
        <f>IF($A193="","",IF(OR((D193="Accepted"),(D193="Ready to file")),"",(TODAY()-C193)))</f>
        <v/>
      </c>
    </row>
    <row r="194" spans="1:8" x14ac:dyDescent="0.25">
      <c r="C194" s="11"/>
      <c r="F194" s="12"/>
      <c r="H194" s="13" t="str">
        <f>IF($A194="","",IF(OR((D194="Accepted"),(D194="Ready to file")),"",(TODAY()-C194)))</f>
        <v/>
      </c>
    </row>
    <row r="195" spans="1:8" x14ac:dyDescent="0.25">
      <c r="C195" s="11"/>
      <c r="F195" s="12"/>
      <c r="H195" s="13" t="str">
        <f>IF($A195="","",IF(OR((D195="Accepted"),(D195="Ready to file")),"",(TODAY()-C195)))</f>
        <v/>
      </c>
    </row>
    <row r="196" spans="1:8" x14ac:dyDescent="0.25">
      <c r="C196" s="11"/>
      <c r="F196" s="12"/>
      <c r="H196" s="13" t="str">
        <f>IF($A196="","",IF(OR((D196="Accepted"),(D196="Ready to file")),"",(TODAY()-C196)))</f>
        <v/>
      </c>
    </row>
    <row r="197" spans="1:8" x14ac:dyDescent="0.25">
      <c r="C197" s="11"/>
      <c r="F197" s="12"/>
      <c r="H197" s="13" t="str">
        <f>IF($A197="","",IF(OR((D197="Accepted"),(D197="Ready to file")),"",(TODAY()-C197)))</f>
        <v/>
      </c>
    </row>
    <row r="198" spans="1:8" x14ac:dyDescent="0.25">
      <c r="C198" s="11"/>
      <c r="F198" s="12"/>
      <c r="H198" s="13" t="str">
        <f>IF($A198="","",IF(OR((D198="Accepted"),(D198="Ready to file")),"",(TODAY()-C198)))</f>
        <v/>
      </c>
    </row>
    <row r="199" spans="1:8" x14ac:dyDescent="0.25">
      <c r="C199" s="11"/>
      <c r="F199" s="12"/>
      <c r="H199" s="13" t="str">
        <f>IF($A199="","",IF(OR((D199="Accepted"),(D199="Ready to file")),"",(TODAY()-C199)))</f>
        <v/>
      </c>
    </row>
    <row r="200" spans="1:8" x14ac:dyDescent="0.25">
      <c r="C200" s="11"/>
      <c r="F200" s="12"/>
      <c r="H200" s="13" t="str">
        <f>IF($A200="","",IF(OR((D200="Accepted"),(D200="Ready to file")),"",(TODAY()-C200)))</f>
        <v/>
      </c>
    </row>
    <row r="201" spans="1:8" x14ac:dyDescent="0.25">
      <c r="C201" s="11"/>
      <c r="F201" s="12"/>
      <c r="H201" s="13" t="str">
        <f>IF($A201="","",IF(OR((D201="Accepted"),(D201="Ready to file")),"",(TODAY()-C201)))</f>
        <v/>
      </c>
    </row>
  </sheetData>
  <autoFilter ref="A1:H1"/>
  <conditionalFormatting sqref="H2:H201">
    <cfRule type="expression" dxfId="0" priority="1">
      <formula>AND(H2&lt;&gt;"",H2&gt;2)</formula>
    </cfRule>
  </conditionalFormatting>
  <dataValidations count="5">
    <dataValidation type="list" allowBlank="1" showErrorMessage="1" errorTitle="Pick from the list" error="Choose one of: 1040, 1040 + state, 1120-S, 1065, Extension (4868)" sqref="B2:B201">
      <formula1>"1040,1040 + state,1120-S,1065,Extension (4868)"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list" allowBlank="1" showErrorMessage="1" errorTitle="Pick from the list" error="Choose one of: Ready to file, Submitted, Accepted, Rejected, Resubmitted" sqref="D2:D201">
      <formula1>"Ready to file,Submitted,Accepted,Rejected,Resubmitted"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irect deposit, Check, Direct debit, Client pays" sqref="G2:G201">
      <formula1>"Direct deposit,Check,Direct debit,Client pays"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38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7">
        <f>COUNTA('Returns'!$A$2:$A$201)</f>
        <v>5</v>
      </c>
    </row>
    <row r="4" spans="1:3" x14ac:dyDescent="0.25">
      <c r="A4" s="15" t="s">
        <v>43</v>
      </c>
      <c r="B4" s="16"/>
      <c r="C4" s="16"/>
    </row>
    <row r="5" spans="1:2" x14ac:dyDescent="0.25">
      <c r="A5" t="s">
        <v>44</v>
      </c>
      <c r="B5" s="17">
        <f>COUNTIF('Returns'!$D$2:$D$201,"Ready to file")</f>
        <v>1</v>
      </c>
    </row>
    <row r="6" spans="1:2" x14ac:dyDescent="0.25">
      <c r="A6" t="s">
        <v>45</v>
      </c>
      <c r="B6" s="17">
        <f>COUNTIF('Returns'!$D$2:$D$201,"Submitted")</f>
        <v>1</v>
      </c>
    </row>
    <row r="7" spans="1:2" x14ac:dyDescent="0.25">
      <c r="A7" t="s">
        <v>46</v>
      </c>
      <c r="B7" s="17">
        <f>COUNTIF('Returns'!$D$2:$D$201,"Accepted")</f>
        <v>2</v>
      </c>
    </row>
    <row r="8" spans="1:2" x14ac:dyDescent="0.25">
      <c r="A8" t="s">
        <v>47</v>
      </c>
      <c r="B8" s="17">
        <f>COUNTIF('Returns'!$D$2:$D$201,"Rejected")</f>
        <v>1</v>
      </c>
    </row>
    <row r="9" spans="1:2" x14ac:dyDescent="0.25">
      <c r="A9" t="s">
        <v>48</v>
      </c>
      <c r="B9" s="17">
        <f>COUNTIF('Returns'!$D$2:$D$201,"Resubmitted")</f>
        <v>0</v>
      </c>
    </row>
    <row r="10" spans="1:3" x14ac:dyDescent="0.25">
      <c r="A10" s="15" t="s">
        <v>49</v>
      </c>
      <c r="B10" s="16"/>
      <c r="C10" s="16"/>
    </row>
    <row r="11" spans="1:2" x14ac:dyDescent="0.25">
      <c r="A11" t="s">
        <v>50</v>
      </c>
      <c r="B11" s="18">
        <f>SUM('Returns'!$F$2:$F$201)</f>
        <v>620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Returns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