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om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<sst xmlns="http://schemas.openxmlformats.org/spreadsheetml/2006/main" count="42" uniqueCount="42">
  <si>
    <t>Home Staging Quote Calculator</t>
  </si>
  <si>
    <t>A free quote calculator for home stagers: price by room and item count with rental, labor, and margin in Google Sheets or Excel.</t>
  </si>
  <si>
    <t>Quick start</t>
  </si>
  <si>
    <t>Open the Rooms tab and replace the sample rows with your own — one row per entry. Formulas fill in automatically for new rows.</t>
  </si>
  <si>
    <t>Count items per room and set the term in months; Labor doubles install hours to cover destaging.</t>
  </si>
  <si>
    <t>Quote an extra-month price up front so a slow sale does not become a negotiation.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</si>
  <si>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</si>
  <si>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</si>
  <si>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</si>
  <si>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</si>
  <si>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</si>
  <si>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</si>
  <si>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</si>
  <si>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</si>
  <si>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Items</t>
  </si>
  <si>
    <t>Monthly rent per item</t>
  </si>
  <si>
    <t>Install hours</t>
  </si>
  <si>
    <t>Months</t>
  </si>
  <si>
    <t>Rental</t>
  </si>
  <si>
    <t>Labor</t>
  </si>
  <si>
    <t>Living room</t>
  </si>
  <si>
    <t>Dining room</t>
  </si>
  <si>
    <t>Primary bedroom</t>
  </si>
  <si>
    <t>Kitchen accessories</t>
  </si>
  <si>
    <t>Bathrooms (2)</t>
  </si>
  <si>
    <t>Patio</t>
  </si>
  <si>
    <t>Item</t>
  </si>
  <si>
    <t>Value</t>
  </si>
  <si>
    <t>Notes</t>
  </si>
  <si>
    <t>Job</t>
  </si>
  <si>
    <t>Property</t>
  </si>
  <si>
    <t>418 Birch Ln (listing)</t>
  </si>
  <si>
    <t>Labor rate</t>
  </si>
  <si>
    <t>Per stager hour; Labor counts install and destage.</t>
  </si>
  <si>
    <t>Moving truck and crew</t>
  </si>
  <si>
    <t>Design fee</t>
  </si>
  <si>
    <t>Quote</t>
  </si>
  <si>
    <t>Rental total</t>
  </si>
  <si>
    <t>Labor total</t>
  </si>
  <si>
    <t>Quote total</t>
  </si>
  <si>
    <t>Extra month</t>
  </si>
  <si>
    <t>One more month of rental if the listing runs past a 2-month term.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</si>
</sst>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6" customWidth="1"/>
    <col min="5" max="5" width="12" customWidth="1"/>
    <col min="6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14</v>
      </c>
      <c r="C2" s="12">
        <v>18</v>
      </c>
      <c r="D2" s="13">
        <v>3</v>
      </c>
      <c r="E2" s="11">
        <v>2</v>
      </c>
      <c r="F2" s="14">
        <f>IF($A2="","",((B2*C2)*E2))</f>
        <v>504</v>
      </c>
      <c r="G2" s="14">
        <f>IF($A2="","",((D2*'Quote'!$B$4)*2))</f>
        <v>330</v>
      </c>
    </row>
    <row r="3" spans="1:7" x14ac:dyDescent="0.25">
      <c r="A3" t="s">
        <v>21</v>
      </c>
      <c r="B3" s="11">
        <v>8</v>
      </c>
      <c r="C3" s="12">
        <v>15</v>
      </c>
      <c r="D3" s="13">
        <v>1.5</v>
      </c>
      <c r="E3" s="11">
        <v>2</v>
      </c>
      <c r="F3" s="14">
        <f>IF($A3="","",((B3*C3)*E3))</f>
        <v>240</v>
      </c>
      <c r="G3" s="14">
        <f>IF($A3="","",((D3*'Quote'!$B$4)*2))</f>
        <v>165</v>
      </c>
    </row>
    <row r="4" spans="1:7" x14ac:dyDescent="0.25">
      <c r="A4" t="s">
        <v>22</v>
      </c>
      <c r="B4" s="11">
        <v>10</v>
      </c>
      <c r="C4" s="12">
        <v>16</v>
      </c>
      <c r="D4" s="13">
        <v>2</v>
      </c>
      <c r="E4" s="11">
        <v>2</v>
      </c>
      <c r="F4" s="14">
        <f>IF($A4="","",((B4*C4)*E4))</f>
        <v>320</v>
      </c>
      <c r="G4" s="14">
        <f>IF($A4="","",((D4*'Quote'!$B$4)*2))</f>
        <v>220</v>
      </c>
    </row>
    <row r="5" spans="1:7" x14ac:dyDescent="0.25">
      <c r="A5" t="s">
        <v>23</v>
      </c>
      <c r="B5" s="11">
        <v>12</v>
      </c>
      <c r="C5" s="12">
        <v>4</v>
      </c>
      <c r="D5" s="13">
        <v>0.75</v>
      </c>
      <c r="E5" s="11">
        <v>2</v>
      </c>
      <c r="F5" s="14">
        <f>IF($A5="","",((B5*C5)*E5))</f>
        <v>96</v>
      </c>
      <c r="G5" s="14">
        <f>IF($A5="","",((D5*'Quote'!$B$4)*2))</f>
        <v>82.5</v>
      </c>
    </row>
    <row r="6" spans="1:7" x14ac:dyDescent="0.25">
      <c r="A6" t="s">
        <v>24</v>
      </c>
      <c r="B6" s="11">
        <v>10</v>
      </c>
      <c r="C6" s="12">
        <v>3</v>
      </c>
      <c r="D6" s="13">
        <v>0.75</v>
      </c>
      <c r="E6" s="11">
        <v>2</v>
      </c>
      <c r="F6" s="14">
        <f>IF($A6="","",((B6*C6)*E6))</f>
        <v>60</v>
      </c>
      <c r="G6" s="14">
        <f>IF($A6="","",((D6*'Quote'!$B$4)*2))</f>
        <v>82.5</v>
      </c>
    </row>
    <row r="7" spans="1:7" x14ac:dyDescent="0.25">
      <c r="A7" t="s">
        <v>25</v>
      </c>
      <c r="B7" s="11">
        <v>5</v>
      </c>
      <c r="C7" s="12">
        <v>12</v>
      </c>
      <c r="D7" s="13">
        <v>1</v>
      </c>
      <c r="E7" s="11">
        <v>2</v>
      </c>
      <c r="F7" s="14">
        <f>IF($A7="","",((B7*C7)*E7))</f>
        <v>120</v>
      </c>
      <c r="G7" s="14">
        <f>IF($A7="","",((D7*'Quote'!$B$4)*2))</f>
        <v>110</v>
      </c>
    </row>
    <row r="8" spans="1:7" x14ac:dyDescent="0.25">
      <c r="B8" s="11"/>
      <c r="C8" s="12"/>
      <c r="D8" s="13"/>
      <c r="E8" s="11"/>
      <c r="F8" s="14" t="str">
        <f>IF($A8="","",((B8*C8)*E8))</f>
        <v/>
      </c>
      <c r="G8" s="14" t="str">
        <f>IF($A8="","",((D8*'Quote'!$B$4)*2))</f>
        <v/>
      </c>
    </row>
    <row r="9" spans="1:7" x14ac:dyDescent="0.25">
      <c r="B9" s="11"/>
      <c r="C9" s="12"/>
      <c r="D9" s="13"/>
      <c r="E9" s="11"/>
      <c r="F9" s="14" t="str">
        <f>IF($A9="","",((B9*C9)*E9))</f>
        <v/>
      </c>
      <c r="G9" s="14" t="str">
        <f>IF($A9="","",((D9*'Quote'!$B$4)*2))</f>
        <v/>
      </c>
    </row>
    <row r="10" spans="1:7" x14ac:dyDescent="0.25">
      <c r="B10" s="11"/>
      <c r="C10" s="12"/>
      <c r="D10" s="13"/>
      <c r="E10" s="11"/>
      <c r="F10" s="14" t="str">
        <f>IF($A10="","",((B10*C10)*E10))</f>
        <v/>
      </c>
      <c r="G10" s="14" t="str">
        <f>IF($A10="","",((D10*'Quote'!$B$4)*2))</f>
        <v/>
      </c>
    </row>
    <row r="11" spans="1:7" x14ac:dyDescent="0.25">
      <c r="B11" s="11"/>
      <c r="C11" s="12"/>
      <c r="D11" s="13"/>
      <c r="E11" s="11"/>
      <c r="F11" s="14" t="str">
        <f>IF($A11="","",((B11*C11)*E11))</f>
        <v/>
      </c>
      <c r="G11" s="14" t="str">
        <f>IF($A11="","",((D11*'Quote'!$B$4)*2))</f>
        <v/>
      </c>
    </row>
    <row r="12" spans="1:7" x14ac:dyDescent="0.25">
      <c r="B12" s="11"/>
      <c r="C12" s="12"/>
      <c r="D12" s="13"/>
      <c r="E12" s="11"/>
      <c r="F12" s="14" t="str">
        <f>IF($A12="","",((B12*C12)*E12))</f>
        <v/>
      </c>
      <c r="G12" s="14" t="str">
        <f>IF($A12="","",((D12*'Quote'!$B$4)*2))</f>
        <v/>
      </c>
    </row>
    <row r="13" spans="1:7" x14ac:dyDescent="0.25">
      <c r="B13" s="11"/>
      <c r="C13" s="12"/>
      <c r="D13" s="13"/>
      <c r="E13" s="11"/>
      <c r="F13" s="14" t="str">
        <f>IF($A13="","",((B13*C13)*E13))</f>
        <v/>
      </c>
      <c r="G13" s="14" t="str">
        <f>IF($A13="","",((D13*'Quote'!$B$4)*2))</f>
        <v/>
      </c>
    </row>
    <row r="14" spans="1:7" x14ac:dyDescent="0.25">
      <c r="B14" s="11"/>
      <c r="C14" s="12"/>
      <c r="D14" s="13"/>
      <c r="E14" s="11"/>
      <c r="F14" s="14" t="str">
        <f>IF($A14="","",((B14*C14)*E14))</f>
        <v/>
      </c>
      <c r="G14" s="14" t="str">
        <f>IF($A14="","",((D14*'Quote'!$B$4)*2))</f>
        <v/>
      </c>
    </row>
    <row r="15" spans="1:7" x14ac:dyDescent="0.25">
      <c r="B15" s="11"/>
      <c r="C15" s="12"/>
      <c r="D15" s="13"/>
      <c r="E15" s="11"/>
      <c r="F15" s="14" t="str">
        <f>IF($A15="","",((B15*C15)*E15))</f>
        <v/>
      </c>
      <c r="G15" s="14" t="str">
        <f>IF($A15="","",((D15*'Quote'!$B$4)*2))</f>
        <v/>
      </c>
    </row>
    <row r="16" spans="1:7" x14ac:dyDescent="0.25">
      <c r="B16" s="11"/>
      <c r="C16" s="12"/>
      <c r="D16" s="13"/>
      <c r="E16" s="11"/>
      <c r="F16" s="14" t="str">
        <f>IF($A16="","",((B16*C16)*E16))</f>
        <v/>
      </c>
      <c r="G16" s="14" t="str">
        <f>IF($A16="","",((D16*'Quote'!$B$4)*2))</f>
        <v/>
      </c>
    </row>
    <row r="17" spans="1:7" x14ac:dyDescent="0.25">
      <c r="B17" s="11"/>
      <c r="C17" s="12"/>
      <c r="D17" s="13"/>
      <c r="E17" s="11"/>
      <c r="F17" s="14" t="str">
        <f>IF($A17="","",((B17*C17)*E17))</f>
        <v/>
      </c>
      <c r="G17" s="14" t="str">
        <f>IF($A17="","",((D17*'Quote'!$B$4)*2))</f>
        <v/>
      </c>
    </row>
    <row r="18" spans="1:7" x14ac:dyDescent="0.25">
      <c r="B18" s="11"/>
      <c r="C18" s="12"/>
      <c r="D18" s="13"/>
      <c r="E18" s="11"/>
      <c r="F18" s="14" t="str">
        <f>IF($A18="","",((B18*C18)*E18))</f>
        <v/>
      </c>
      <c r="G18" s="14" t="str">
        <f>IF($A18="","",((D18*'Quote'!$B$4)*2))</f>
        <v/>
      </c>
    </row>
    <row r="19" spans="1:7" x14ac:dyDescent="0.25">
      <c r="B19" s="11"/>
      <c r="C19" s="12"/>
      <c r="D19" s="13"/>
      <c r="E19" s="11"/>
      <c r="F19" s="14" t="str">
        <f>IF($A19="","",((B19*C19)*E19))</f>
        <v/>
      </c>
      <c r="G19" s="14" t="str">
        <f>IF($A19="","",((D19*'Quote'!$B$4)*2))</f>
        <v/>
      </c>
    </row>
    <row r="20" spans="1:7" x14ac:dyDescent="0.25">
      <c r="B20" s="11"/>
      <c r="C20" s="12"/>
      <c r="D20" s="13"/>
      <c r="E20" s="11"/>
      <c r="F20" s="14" t="str">
        <f>IF($A20="","",((B20*C20)*E20))</f>
        <v/>
      </c>
      <c r="G20" s="14" t="str">
        <f>IF($A20="","",((D20*'Quote'!$B$4)*2))</f>
        <v/>
      </c>
    </row>
    <row r="21" spans="1:7" x14ac:dyDescent="0.25">
      <c r="B21" s="11"/>
      <c r="C21" s="12"/>
      <c r="D21" s="13"/>
      <c r="E21" s="11"/>
      <c r="F21" s="14" t="str">
        <f>IF($A21="","",((B21*C21)*E21))</f>
        <v/>
      </c>
      <c r="G21" s="14" t="str">
        <f>IF($A21="","",((D21*'Quote'!$B$4)*2))</f>
        <v/>
      </c>
    </row>
    <row r="22" spans="1:7" x14ac:dyDescent="0.25">
      <c r="B22" s="11"/>
      <c r="C22" s="12"/>
      <c r="D22" s="13"/>
      <c r="E22" s="11"/>
      <c r="F22" s="14" t="str">
        <f>IF($A22="","",((B22*C22)*E22))</f>
        <v/>
      </c>
      <c r="G22" s="14" t="str">
        <f>IF($A22="","",((D22*'Quote'!$B$4)*2))</f>
        <v/>
      </c>
    </row>
    <row r="23" spans="1:7" x14ac:dyDescent="0.25">
      <c r="B23" s="11"/>
      <c r="C23" s="12"/>
      <c r="D23" s="13"/>
      <c r="E23" s="11"/>
      <c r="F23" s="14" t="str">
        <f>IF($A23="","",((B23*C23)*E23))</f>
        <v/>
      </c>
      <c r="G23" s="14" t="str">
        <f>IF($A23="","",((D23*'Quote'!$B$4)*2))</f>
        <v/>
      </c>
    </row>
    <row r="24" spans="1:7" x14ac:dyDescent="0.25">
      <c r="B24" s="11"/>
      <c r="C24" s="12"/>
      <c r="D24" s="13"/>
      <c r="E24" s="11"/>
      <c r="F24" s="14" t="str">
        <f>IF($A24="","",((B24*C24)*E24))</f>
        <v/>
      </c>
      <c r="G24" s="14" t="str">
        <f>IF($A24="","",((D24*'Quote'!$B$4)*2))</f>
        <v/>
      </c>
    </row>
    <row r="25" spans="1:7" x14ac:dyDescent="0.25">
      <c r="B25" s="11"/>
      <c r="C25" s="12"/>
      <c r="D25" s="13"/>
      <c r="E25" s="11"/>
      <c r="F25" s="14" t="str">
        <f>IF($A25="","",((B25*C25)*E25))</f>
        <v/>
      </c>
      <c r="G25" s="14" t="str">
        <f>IF($A25="","",((D25*'Quote'!$B$4)*2))</f>
        <v/>
      </c>
    </row>
    <row r="26" spans="1:7" x14ac:dyDescent="0.25">
      <c r="B26" s="11"/>
      <c r="C26" s="12"/>
      <c r="D26" s="13"/>
      <c r="E26" s="11"/>
      <c r="F26" s="14" t="str">
        <f>IF($A26="","",((B26*C26)*E26))</f>
        <v/>
      </c>
      <c r="G26" s="14" t="str">
        <f>IF($A26="","",((D26*'Quote'!$B$4)*2))</f>
        <v/>
      </c>
    </row>
    <row r="27" spans="1:7" x14ac:dyDescent="0.25">
      <c r="B27" s="11"/>
      <c r="C27" s="12"/>
      <c r="D27" s="13"/>
      <c r="E27" s="11"/>
      <c r="F27" s="14" t="str">
        <f>IF($A27="","",((B27*C27)*E27))</f>
        <v/>
      </c>
      <c r="G27" s="14" t="str">
        <f>IF($A27="","",((D27*'Quote'!$B$4)*2))</f>
        <v/>
      </c>
    </row>
    <row r="28" spans="1:7" x14ac:dyDescent="0.25">
      <c r="B28" s="11"/>
      <c r="C28" s="12"/>
      <c r="D28" s="13"/>
      <c r="E28" s="11"/>
      <c r="F28" s="14" t="str">
        <f>IF($A28="","",((B28*C28)*E28))</f>
        <v/>
      </c>
      <c r="G28" s="14" t="str">
        <f>IF($A28="","",((D28*'Quote'!$B$4)*2))</f>
        <v/>
      </c>
    </row>
    <row r="29" spans="1:7" x14ac:dyDescent="0.25">
      <c r="B29" s="11"/>
      <c r="C29" s="12"/>
      <c r="D29" s="13"/>
      <c r="E29" s="11"/>
      <c r="F29" s="14" t="str">
        <f>IF($A29="","",((B29*C29)*E29))</f>
        <v/>
      </c>
      <c r="G29" s="14" t="str">
        <f>IF($A29="","",((D29*'Quote'!$B$4)*2))</f>
        <v/>
      </c>
    </row>
    <row r="30" spans="1:7" x14ac:dyDescent="0.25">
      <c r="B30" s="11"/>
      <c r="C30" s="12"/>
      <c r="D30" s="13"/>
      <c r="E30" s="11"/>
      <c r="F30" s="14" t="str">
        <f>IF($A30="","",((B30*C30)*E30))</f>
        <v/>
      </c>
      <c r="G30" s="14" t="str">
        <f>IF($A30="","",((D30*'Quote'!$B$4)*2))</f>
        <v/>
      </c>
    </row>
    <row r="31" spans="1:7" x14ac:dyDescent="0.25">
      <c r="B31" s="11"/>
      <c r="C31" s="12"/>
      <c r="D31" s="13"/>
      <c r="E31" s="11"/>
      <c r="F31" s="14" t="str">
        <f>IF($A31="","",((B31*C31)*E31))</f>
        <v/>
      </c>
      <c r="G31" s="14" t="str">
        <f>IF($A31="","",((D31*'Quote'!$B$4)*2))</f>
        <v/>
      </c>
    </row>
    <row r="32" spans="1:7" x14ac:dyDescent="0.25">
      <c r="B32" s="11"/>
      <c r="C32" s="12"/>
      <c r="D32" s="13"/>
      <c r="E32" s="11"/>
      <c r="F32" s="14" t="str">
        <f>IF($A32="","",((B32*C32)*E32))</f>
        <v/>
      </c>
      <c r="G32" s="14" t="str">
        <f>IF($A32="","",((D32*'Quote'!$B$4)*2))</f>
        <v/>
      </c>
    </row>
    <row r="33" spans="1:7" x14ac:dyDescent="0.25">
      <c r="B33" s="11"/>
      <c r="C33" s="12"/>
      <c r="D33" s="13"/>
      <c r="E33" s="11"/>
      <c r="F33" s="14" t="str">
        <f>IF($A33="","",((B33*C33)*E33))</f>
        <v/>
      </c>
      <c r="G33" s="14" t="str">
        <f>IF($A33="","",((D33*'Quote'!$B$4)*2))</f>
        <v/>
      </c>
    </row>
    <row r="34" spans="1:7" x14ac:dyDescent="0.25">
      <c r="B34" s="11"/>
      <c r="C34" s="12"/>
      <c r="D34" s="13"/>
      <c r="E34" s="11"/>
      <c r="F34" s="14" t="str">
        <f>IF($A34="","",((B34*C34)*E34))</f>
        <v/>
      </c>
      <c r="G34" s="14" t="str">
        <f>IF($A34="","",((D34*'Quote'!$B$4)*2))</f>
        <v/>
      </c>
    </row>
    <row r="35" spans="1:7" x14ac:dyDescent="0.25">
      <c r="B35" s="11"/>
      <c r="C35" s="12"/>
      <c r="D35" s="13"/>
      <c r="E35" s="11"/>
      <c r="F35" s="14" t="str">
        <f>IF($A35="","",((B35*C35)*E35))</f>
        <v/>
      </c>
      <c r="G35" s="14" t="str">
        <f>IF($A35="","",((D35*'Quote'!$B$4)*2))</f>
        <v/>
      </c>
    </row>
    <row r="36" spans="1:7" x14ac:dyDescent="0.25">
      <c r="B36" s="11"/>
      <c r="C36" s="12"/>
      <c r="D36" s="13"/>
      <c r="E36" s="11"/>
      <c r="F36" s="14" t="str">
        <f>IF($A36="","",((B36*C36)*E36))</f>
        <v/>
      </c>
      <c r="G36" s="14" t="str">
        <f>IF($A36="","",((D36*'Quote'!$B$4)*2))</f>
        <v/>
      </c>
    </row>
    <row r="37" spans="1:7" x14ac:dyDescent="0.25">
      <c r="B37" s="11"/>
      <c r="C37" s="12"/>
      <c r="D37" s="13"/>
      <c r="E37" s="11"/>
      <c r="F37" s="14" t="str">
        <f>IF($A37="","",((B37*C37)*E37))</f>
        <v/>
      </c>
      <c r="G37" s="14" t="str">
        <f>IF($A37="","",((D37*'Quote'!$B$4)*2))</f>
        <v/>
      </c>
    </row>
    <row r="38" spans="1:7" x14ac:dyDescent="0.25">
      <c r="B38" s="11"/>
      <c r="C38" s="12"/>
      <c r="D38" s="13"/>
      <c r="E38" s="11"/>
      <c r="F38" s="14" t="str">
        <f>IF($A38="","",((B38*C38)*E38))</f>
        <v/>
      </c>
      <c r="G38" s="14" t="str">
        <f>IF($A38="","",((D38*'Quote'!$B$4)*2))</f>
        <v/>
      </c>
    </row>
    <row r="39" spans="1:7" x14ac:dyDescent="0.25">
      <c r="B39" s="11"/>
      <c r="C39" s="12"/>
      <c r="D39" s="13"/>
      <c r="E39" s="11"/>
      <c r="F39" s="14" t="str">
        <f>IF($A39="","",((B39*C39)*E39))</f>
        <v/>
      </c>
      <c r="G39" s="14" t="str">
        <f>IF($A39="","",((D39*'Quote'!$B$4)*2))</f>
        <v/>
      </c>
    </row>
    <row r="40" spans="1:7" x14ac:dyDescent="0.25">
      <c r="B40" s="11"/>
      <c r="C40" s="12"/>
      <c r="D40" s="13"/>
      <c r="E40" s="11"/>
      <c r="F40" s="14" t="str">
        <f>IF($A40="","",((B40*C40)*E40))</f>
        <v/>
      </c>
      <c r="G40" s="14" t="str">
        <f>IF($A40="","",((D40*'Quote'!$B$4)*2))</f>
        <v/>
      </c>
    </row>
    <row r="41" spans="1:7" x14ac:dyDescent="0.25">
      <c r="B41" s="11"/>
      <c r="C41" s="12"/>
      <c r="D41" s="13"/>
      <c r="E41" s="11"/>
      <c r="F41" s="14" t="str">
        <f>IF($A41="","",((B41*C41)*E41))</f>
        <v/>
      </c>
      <c r="G41" s="14" t="str">
        <f>IF($A41="","",((D41*'Quote'!$B$4)*2))</f>
        <v/>
      </c>
    </row>
    <row r="42" spans="1:7" x14ac:dyDescent="0.25">
      <c r="B42" s="11"/>
      <c r="C42" s="12"/>
      <c r="D42" s="13"/>
      <c r="E42" s="11"/>
      <c r="F42" s="14" t="str">
        <f>IF($A42="","",((B42*C42)*E42))</f>
        <v/>
      </c>
      <c r="G42" s="14" t="str">
        <f>IF($A42="","",((D42*'Quote'!$B$4)*2))</f>
        <v/>
      </c>
    </row>
    <row r="43" spans="1:7" x14ac:dyDescent="0.25">
      <c r="B43" s="11"/>
      <c r="C43" s="12"/>
      <c r="D43" s="13"/>
      <c r="E43" s="11"/>
      <c r="F43" s="14" t="str">
        <f>IF($A43="","",((B43*C43)*E43))</f>
        <v/>
      </c>
      <c r="G43" s="14" t="str">
        <f>IF($A43="","",((D43*'Quote'!$B$4)*2))</f>
        <v/>
      </c>
    </row>
    <row r="44" spans="1:7" x14ac:dyDescent="0.25">
      <c r="B44" s="11"/>
      <c r="C44" s="12"/>
      <c r="D44" s="13"/>
      <c r="E44" s="11"/>
      <c r="F44" s="14" t="str">
        <f>IF($A44="","",((B44*C44)*E44))</f>
        <v/>
      </c>
      <c r="G44" s="14" t="str">
        <f>IF($A44="","",((D44*'Quote'!$B$4)*2))</f>
        <v/>
      </c>
    </row>
    <row r="45" spans="1:7" x14ac:dyDescent="0.25">
      <c r="B45" s="11"/>
      <c r="C45" s="12"/>
      <c r="D45" s="13"/>
      <c r="E45" s="11"/>
      <c r="F45" s="14" t="str">
        <f>IF($A45="","",((B45*C45)*E45))</f>
        <v/>
      </c>
      <c r="G45" s="14" t="str">
        <f>IF($A45="","",((D45*'Quote'!$B$4)*2))</f>
        <v/>
      </c>
    </row>
    <row r="46" spans="1:7" x14ac:dyDescent="0.25">
      <c r="B46" s="11"/>
      <c r="C46" s="12"/>
      <c r="D46" s="13"/>
      <c r="E46" s="11"/>
      <c r="F46" s="14" t="str">
        <f>IF($A46="","",((B46*C46)*E46))</f>
        <v/>
      </c>
      <c r="G46" s="14" t="str">
        <f>IF($A46="","",((D46*'Quote'!$B$4)*2))</f>
        <v/>
      </c>
    </row>
    <row r="47" spans="1:7" x14ac:dyDescent="0.25">
      <c r="B47" s="11"/>
      <c r="C47" s="12"/>
      <c r="D47" s="13"/>
      <c r="E47" s="11"/>
      <c r="F47" s="14" t="str">
        <f>IF($A47="","",((B47*C47)*E47))</f>
        <v/>
      </c>
      <c r="G47" s="14" t="str">
        <f>IF($A47="","",((D47*'Quote'!$B$4)*2))</f>
        <v/>
      </c>
    </row>
    <row r="48" spans="1:7" x14ac:dyDescent="0.25">
      <c r="B48" s="11"/>
      <c r="C48" s="12"/>
      <c r="D48" s="13"/>
      <c r="E48" s="11"/>
      <c r="F48" s="14" t="str">
        <f>IF($A48="","",((B48*C48)*E48))</f>
        <v/>
      </c>
      <c r="G48" s="14" t="str">
        <f>IF($A48="","",((D48*'Quote'!$B$4)*2))</f>
        <v/>
      </c>
    </row>
    <row r="49" spans="1:7" x14ac:dyDescent="0.25">
      <c r="B49" s="11"/>
      <c r="C49" s="12"/>
      <c r="D49" s="13"/>
      <c r="E49" s="11"/>
      <c r="F49" s="14" t="str">
        <f>IF($A49="","",((B49*C49)*E49))</f>
        <v/>
      </c>
      <c r="G49" s="14" t="str">
        <f>IF($A49="","",((D49*'Quote'!$B$4)*2))</f>
        <v/>
      </c>
    </row>
    <row r="50" spans="1:7" x14ac:dyDescent="0.25">
      <c r="B50" s="11"/>
      <c r="C50" s="12"/>
      <c r="D50" s="13"/>
      <c r="E50" s="11"/>
      <c r="F50" s="14" t="str">
        <f>IF($A50="","",((B50*C50)*E50))</f>
        <v/>
      </c>
      <c r="G50" s="14" t="str">
        <f>IF($A50="","",((D50*'Quote'!$B$4)*2))</f>
        <v/>
      </c>
    </row>
    <row r="51" spans="1:7" x14ac:dyDescent="0.25">
      <c r="B51" s="11"/>
      <c r="C51" s="12"/>
      <c r="D51" s="13"/>
      <c r="E51" s="11"/>
      <c r="F51" s="14" t="str">
        <f>IF($A51="","",((B51*C51)*E51))</f>
        <v/>
      </c>
      <c r="G51" s="14" t="str">
        <f>IF($A51="","",((D51*'Quote'!$B$4)*2))</f>
        <v/>
      </c>
    </row>
    <row r="52" spans="1:7" x14ac:dyDescent="0.25">
      <c r="B52" s="11"/>
      <c r="C52" s="12"/>
      <c r="D52" s="13"/>
      <c r="E52" s="11"/>
      <c r="F52" s="14" t="str">
        <f>IF($A52="","",((B52*C52)*E52))</f>
        <v/>
      </c>
      <c r="G52" s="14" t="str">
        <f>IF($A52="","",((D52*'Quote'!$B$4)*2))</f>
        <v/>
      </c>
    </row>
    <row r="53" spans="1:7" x14ac:dyDescent="0.25">
      <c r="B53" s="11"/>
      <c r="C53" s="12"/>
      <c r="D53" s="13"/>
      <c r="E53" s="11"/>
      <c r="F53" s="14" t="str">
        <f>IF($A53="","",((B53*C53)*E53))</f>
        <v/>
      </c>
      <c r="G53" s="14" t="str">
        <f>IF($A53="","",((D53*'Quote'!$B$4)*2))</f>
        <v/>
      </c>
    </row>
    <row r="54" spans="1:7" x14ac:dyDescent="0.25">
      <c r="B54" s="11"/>
      <c r="C54" s="12"/>
      <c r="D54" s="13"/>
      <c r="E54" s="11"/>
      <c r="F54" s="14" t="str">
        <f>IF($A54="","",((B54*C54)*E54))</f>
        <v/>
      </c>
      <c r="G54" s="14" t="str">
        <f>IF($A54="","",((D54*'Quote'!$B$4)*2))</f>
        <v/>
      </c>
    </row>
    <row r="55" spans="1:7" x14ac:dyDescent="0.25">
      <c r="B55" s="11"/>
      <c r="C55" s="12"/>
      <c r="D55" s="13"/>
      <c r="E55" s="11"/>
      <c r="F55" s="14" t="str">
        <f>IF($A55="","",((B55*C55)*E55))</f>
        <v/>
      </c>
      <c r="G55" s="14" t="str">
        <f>IF($A55="","",((D55*'Quote'!$B$4)*2))</f>
        <v/>
      </c>
    </row>
    <row r="56" spans="1:7" x14ac:dyDescent="0.25">
      <c r="B56" s="11"/>
      <c r="C56" s="12"/>
      <c r="D56" s="13"/>
      <c r="E56" s="11"/>
      <c r="F56" s="14" t="str">
        <f>IF($A56="","",((B56*C56)*E56))</f>
        <v/>
      </c>
      <c r="G56" s="14" t="str">
        <f>IF($A56="","",((D56*'Quote'!$B$4)*2))</f>
        <v/>
      </c>
    </row>
    <row r="57" spans="1:7" x14ac:dyDescent="0.25">
      <c r="B57" s="11"/>
      <c r="C57" s="12"/>
      <c r="D57" s="13"/>
      <c r="E57" s="11"/>
      <c r="F57" s="14" t="str">
        <f>IF($A57="","",((B57*C57)*E57))</f>
        <v/>
      </c>
      <c r="G57" s="14" t="str">
        <f>IF($A57="","",((D57*'Quote'!$B$4)*2))</f>
        <v/>
      </c>
    </row>
    <row r="58" spans="1:7" x14ac:dyDescent="0.25">
      <c r="B58" s="11"/>
      <c r="C58" s="12"/>
      <c r="D58" s="13"/>
      <c r="E58" s="11"/>
      <c r="F58" s="14" t="str">
        <f>IF($A58="","",((B58*C58)*E58))</f>
        <v/>
      </c>
      <c r="G58" s="14" t="str">
        <f>IF($A58="","",((D58*'Quote'!$B$4)*2))</f>
        <v/>
      </c>
    </row>
    <row r="59" spans="1:7" x14ac:dyDescent="0.25">
      <c r="B59" s="11"/>
      <c r="C59" s="12"/>
      <c r="D59" s="13"/>
      <c r="E59" s="11"/>
      <c r="F59" s="14" t="str">
        <f>IF($A59="","",((B59*C59)*E59))</f>
        <v/>
      </c>
      <c r="G59" s="14" t="str">
        <f>IF($A59="","",((D59*'Quote'!$B$4)*2))</f>
        <v/>
      </c>
    </row>
    <row r="60" spans="1:7" x14ac:dyDescent="0.25">
      <c r="B60" s="11"/>
      <c r="C60" s="12"/>
      <c r="D60" s="13"/>
      <c r="E60" s="11"/>
      <c r="F60" s="14" t="str">
        <f>IF($A60="","",((B60*C60)*E60))</f>
        <v/>
      </c>
      <c r="G60" s="14" t="str">
        <f>IF($A60="","",((D60*'Quote'!$B$4)*2))</f>
        <v/>
      </c>
    </row>
    <row r="61" spans="1:7" x14ac:dyDescent="0.25">
      <c r="B61" s="11"/>
      <c r="C61" s="12"/>
      <c r="D61" s="13"/>
      <c r="E61" s="11"/>
      <c r="F61" s="14" t="str">
        <f>IF($A61="","",((B61*C61)*E61))</f>
        <v/>
      </c>
      <c r="G61" s="14" t="str">
        <f>IF($A61="","",((D61*'Quote'!$B$4)*2))</f>
        <v/>
      </c>
    </row>
    <row r="62" spans="1:7" x14ac:dyDescent="0.25">
      <c r="B62" s="11"/>
      <c r="C62" s="12"/>
      <c r="D62" s="13"/>
      <c r="E62" s="11"/>
      <c r="F62" s="14" t="str">
        <f>IF($A62="","",((B62*C62)*E62))</f>
        <v/>
      </c>
      <c r="G62" s="14" t="str">
        <f>IF($A62="","",((D62*'Quote'!$B$4)*2))</f>
        <v/>
      </c>
    </row>
    <row r="63" spans="1:7" x14ac:dyDescent="0.25">
      <c r="B63" s="11"/>
      <c r="C63" s="12"/>
      <c r="D63" s="13"/>
      <c r="E63" s="11"/>
      <c r="F63" s="14" t="str">
        <f>IF($A63="","",((B63*C63)*E63))</f>
        <v/>
      </c>
      <c r="G63" s="14" t="str">
        <f>IF($A63="","",((D63*'Quote'!$B$4)*2))</f>
        <v/>
      </c>
    </row>
    <row r="64" spans="1:7" x14ac:dyDescent="0.25">
      <c r="B64" s="11"/>
      <c r="C64" s="12"/>
      <c r="D64" s="13"/>
      <c r="E64" s="11"/>
      <c r="F64" s="14" t="str">
        <f>IF($A64="","",((B64*C64)*E64))</f>
        <v/>
      </c>
      <c r="G64" s="14" t="str">
        <f>IF($A64="","",((D64*'Quote'!$B$4)*2))</f>
        <v/>
      </c>
    </row>
    <row r="65" spans="1:7" x14ac:dyDescent="0.25">
      <c r="B65" s="11"/>
      <c r="C65" s="12"/>
      <c r="D65" s="13"/>
      <c r="E65" s="11"/>
      <c r="F65" s="14" t="str">
        <f>IF($A65="","",((B65*C65)*E65))</f>
        <v/>
      </c>
      <c r="G65" s="14" t="str">
        <f>IF($A65="","",((D65*'Quote'!$B$4)*2))</f>
        <v/>
      </c>
    </row>
    <row r="66" spans="1:7" x14ac:dyDescent="0.25">
      <c r="B66" s="11"/>
      <c r="C66" s="12"/>
      <c r="D66" s="13"/>
      <c r="E66" s="11"/>
      <c r="F66" s="14" t="str">
        <f>IF($A66="","",((B66*C66)*E66))</f>
        <v/>
      </c>
      <c r="G66" s="14" t="str">
        <f>IF($A66="","",((D66*'Quote'!$B$4)*2))</f>
        <v/>
      </c>
    </row>
    <row r="67" spans="1:7" x14ac:dyDescent="0.25">
      <c r="B67" s="11"/>
      <c r="C67" s="12"/>
      <c r="D67" s="13"/>
      <c r="E67" s="11"/>
      <c r="F67" s="14" t="str">
        <f>IF($A67="","",((B67*C67)*E67))</f>
        <v/>
      </c>
      <c r="G67" s="14" t="str">
        <f>IF($A67="","",((D67*'Quote'!$B$4)*2))</f>
        <v/>
      </c>
    </row>
    <row r="68" spans="1:7" x14ac:dyDescent="0.25">
      <c r="B68" s="11"/>
      <c r="C68" s="12"/>
      <c r="D68" s="13"/>
      <c r="E68" s="11"/>
      <c r="F68" s="14" t="str">
        <f>IF($A68="","",((B68*C68)*E68))</f>
        <v/>
      </c>
      <c r="G68" s="14" t="str">
        <f>IF($A68="","",((D68*'Quote'!$B$4)*2))</f>
        <v/>
      </c>
    </row>
    <row r="69" spans="1:7" x14ac:dyDescent="0.25">
      <c r="B69" s="11"/>
      <c r="C69" s="12"/>
      <c r="D69" s="13"/>
      <c r="E69" s="11"/>
      <c r="F69" s="14" t="str">
        <f>IF($A69="","",((B69*C69)*E69))</f>
        <v/>
      </c>
      <c r="G69" s="14" t="str">
        <f>IF($A69="","",((D69*'Quote'!$B$4)*2))</f>
        <v/>
      </c>
    </row>
    <row r="70" spans="1:7" x14ac:dyDescent="0.25">
      <c r="B70" s="11"/>
      <c r="C70" s="12"/>
      <c r="D70" s="13"/>
      <c r="E70" s="11"/>
      <c r="F70" s="14" t="str">
        <f>IF($A70="","",((B70*C70)*E70))</f>
        <v/>
      </c>
      <c r="G70" s="14" t="str">
        <f>IF($A70="","",((D70*'Quote'!$B$4)*2))</f>
        <v/>
      </c>
    </row>
    <row r="71" spans="1:7" x14ac:dyDescent="0.25">
      <c r="B71" s="11"/>
      <c r="C71" s="12"/>
      <c r="D71" s="13"/>
      <c r="E71" s="11"/>
      <c r="F71" s="14" t="str">
        <f>IF($A71="","",((B71*C71)*E71))</f>
        <v/>
      </c>
      <c r="G71" s="14" t="str">
        <f>IF($A71="","",((D71*'Quote'!$B$4)*2))</f>
        <v/>
      </c>
    </row>
    <row r="72" spans="1:7" x14ac:dyDescent="0.25">
      <c r="B72" s="11"/>
      <c r="C72" s="12"/>
      <c r="D72" s="13"/>
      <c r="E72" s="11"/>
      <c r="F72" s="14" t="str">
        <f>IF($A72="","",((B72*C72)*E72))</f>
        <v/>
      </c>
      <c r="G72" s="14" t="str">
        <f>IF($A72="","",((D72*'Quote'!$B$4)*2))</f>
        <v/>
      </c>
    </row>
    <row r="73" spans="1:7" x14ac:dyDescent="0.25">
      <c r="B73" s="11"/>
      <c r="C73" s="12"/>
      <c r="D73" s="13"/>
      <c r="E73" s="11"/>
      <c r="F73" s="14" t="str">
        <f>IF($A73="","",((B73*C73)*E73))</f>
        <v/>
      </c>
      <c r="G73" s="14" t="str">
        <f>IF($A73="","",((D73*'Quote'!$B$4)*2))</f>
        <v/>
      </c>
    </row>
    <row r="74" spans="1:7" x14ac:dyDescent="0.25">
      <c r="B74" s="11"/>
      <c r="C74" s="12"/>
      <c r="D74" s="13"/>
      <c r="E74" s="11"/>
      <c r="F74" s="14" t="str">
        <f>IF($A74="","",((B74*C74)*E74))</f>
        <v/>
      </c>
      <c r="G74" s="14" t="str">
        <f>IF($A74="","",((D74*'Quote'!$B$4)*2))</f>
        <v/>
      </c>
    </row>
    <row r="75" spans="1:7" x14ac:dyDescent="0.25">
      <c r="B75" s="11"/>
      <c r="C75" s="12"/>
      <c r="D75" s="13"/>
      <c r="E75" s="11"/>
      <c r="F75" s="14" t="str">
        <f>IF($A75="","",((B75*C75)*E75))</f>
        <v/>
      </c>
      <c r="G75" s="14" t="str">
        <f>IF($A75="","",((D75*'Quote'!$B$4)*2))</f>
        <v/>
      </c>
    </row>
    <row r="76" spans="1:7" x14ac:dyDescent="0.25">
      <c r="B76" s="11"/>
      <c r="C76" s="12"/>
      <c r="D76" s="13"/>
      <c r="E76" s="11"/>
      <c r="F76" s="14" t="str">
        <f>IF($A76="","",((B76*C76)*E76))</f>
        <v/>
      </c>
      <c r="G76" s="14" t="str">
        <f>IF($A76="","",((D76*'Quote'!$B$4)*2))</f>
        <v/>
      </c>
    </row>
    <row r="77" spans="1:7" x14ac:dyDescent="0.25">
      <c r="B77" s="11"/>
      <c r="C77" s="12"/>
      <c r="D77" s="13"/>
      <c r="E77" s="11"/>
      <c r="F77" s="14" t="str">
        <f>IF($A77="","",((B77*C77)*E77))</f>
        <v/>
      </c>
      <c r="G77" s="14" t="str">
        <f>IF($A77="","",((D77*'Quote'!$B$4)*2))</f>
        <v/>
      </c>
    </row>
    <row r="78" spans="1:7" x14ac:dyDescent="0.25">
      <c r="B78" s="11"/>
      <c r="C78" s="12"/>
      <c r="D78" s="13"/>
      <c r="E78" s="11"/>
      <c r="F78" s="14" t="str">
        <f>IF($A78="","",((B78*C78)*E78))</f>
        <v/>
      </c>
      <c r="G78" s="14" t="str">
        <f>IF($A78="","",((D78*'Quote'!$B$4)*2))</f>
        <v/>
      </c>
    </row>
    <row r="79" spans="1:7" x14ac:dyDescent="0.25">
      <c r="B79" s="11"/>
      <c r="C79" s="12"/>
      <c r="D79" s="13"/>
      <c r="E79" s="11"/>
      <c r="F79" s="14" t="str">
        <f>IF($A79="","",((B79*C79)*E79))</f>
        <v/>
      </c>
      <c r="G79" s="14" t="str">
        <f>IF($A79="","",((D79*'Quote'!$B$4)*2))</f>
        <v/>
      </c>
    </row>
    <row r="80" spans="1:7" x14ac:dyDescent="0.25">
      <c r="B80" s="11"/>
      <c r="C80" s="12"/>
      <c r="D80" s="13"/>
      <c r="E80" s="11"/>
      <c r="F80" s="14" t="str">
        <f>IF($A80="","",((B80*C80)*E80))</f>
        <v/>
      </c>
      <c r="G80" s="14" t="str">
        <f>IF($A80="","",((D80*'Quote'!$B$4)*2))</f>
        <v/>
      </c>
    </row>
    <row r="81" spans="1:7" x14ac:dyDescent="0.25">
      <c r="B81" s="11"/>
      <c r="C81" s="12"/>
      <c r="D81" s="13"/>
      <c r="E81" s="11"/>
      <c r="F81" s="14" t="str">
        <f>IF($A81="","",((B81*C81)*E81))</f>
        <v/>
      </c>
      <c r="G81" s="14" t="str">
        <f>IF($A81="","",((D81*'Quote'!$B$4)*2))</f>
        <v/>
      </c>
    </row>
    <row r="82" spans="1:7" x14ac:dyDescent="0.25">
      <c r="B82" s="11"/>
      <c r="C82" s="12"/>
      <c r="D82" s="13"/>
      <c r="E82" s="11"/>
      <c r="F82" s="14" t="str">
        <f>IF($A82="","",((B82*C82)*E82))</f>
        <v/>
      </c>
      <c r="G82" s="14" t="str">
        <f>IF($A82="","",((D82*'Quote'!$B$4)*2))</f>
        <v/>
      </c>
    </row>
    <row r="83" spans="1:7" x14ac:dyDescent="0.25">
      <c r="B83" s="11"/>
      <c r="C83" s="12"/>
      <c r="D83" s="13"/>
      <c r="E83" s="11"/>
      <c r="F83" s="14" t="str">
        <f>IF($A83="","",((B83*C83)*E83))</f>
        <v/>
      </c>
      <c r="G83" s="14" t="str">
        <f>IF($A83="","",((D83*'Quote'!$B$4)*2))</f>
        <v/>
      </c>
    </row>
    <row r="84" spans="1:7" x14ac:dyDescent="0.25">
      <c r="B84" s="11"/>
      <c r="C84" s="12"/>
      <c r="D84" s="13"/>
      <c r="E84" s="11"/>
      <c r="F84" s="14" t="str">
        <f>IF($A84="","",((B84*C84)*E84))</f>
        <v/>
      </c>
      <c r="G84" s="14" t="str">
        <f>IF($A84="","",((D84*'Quote'!$B$4)*2))</f>
        <v/>
      </c>
    </row>
    <row r="85" spans="1:7" x14ac:dyDescent="0.25">
      <c r="B85" s="11"/>
      <c r="C85" s="12"/>
      <c r="D85" s="13"/>
      <c r="E85" s="11"/>
      <c r="F85" s="14" t="str">
        <f>IF($A85="","",((B85*C85)*E85))</f>
        <v/>
      </c>
      <c r="G85" s="14" t="str">
        <f>IF($A85="","",((D85*'Quote'!$B$4)*2))</f>
        <v/>
      </c>
    </row>
    <row r="86" spans="1:7" x14ac:dyDescent="0.25">
      <c r="B86" s="11"/>
      <c r="C86" s="12"/>
      <c r="D86" s="13"/>
      <c r="E86" s="11"/>
      <c r="F86" s="14" t="str">
        <f>IF($A86="","",((B86*C86)*E86))</f>
        <v/>
      </c>
      <c r="G86" s="14" t="str">
        <f>IF($A86="","",((D86*'Quote'!$B$4)*2))</f>
        <v/>
      </c>
    </row>
    <row r="87" spans="1:7" x14ac:dyDescent="0.25">
      <c r="B87" s="11"/>
      <c r="C87" s="12"/>
      <c r="D87" s="13"/>
      <c r="E87" s="11"/>
      <c r="F87" s="14" t="str">
        <f>IF($A87="","",((B87*C87)*E87))</f>
        <v/>
      </c>
      <c r="G87" s="14" t="str">
        <f>IF($A87="","",((D87*'Quote'!$B$4)*2))</f>
        <v/>
      </c>
    </row>
    <row r="88" spans="1:7" x14ac:dyDescent="0.25">
      <c r="B88" s="11"/>
      <c r="C88" s="12"/>
      <c r="D88" s="13"/>
      <c r="E88" s="11"/>
      <c r="F88" s="14" t="str">
        <f>IF($A88="","",((B88*C88)*E88))</f>
        <v/>
      </c>
      <c r="G88" s="14" t="str">
        <f>IF($A88="","",((D88*'Quote'!$B$4)*2))</f>
        <v/>
      </c>
    </row>
    <row r="89" spans="1:7" x14ac:dyDescent="0.25">
      <c r="B89" s="11"/>
      <c r="C89" s="12"/>
      <c r="D89" s="13"/>
      <c r="E89" s="11"/>
      <c r="F89" s="14" t="str">
        <f>IF($A89="","",((B89*C89)*E89))</f>
        <v/>
      </c>
      <c r="G89" s="14" t="str">
        <f>IF($A89="","",((D89*'Quote'!$B$4)*2))</f>
        <v/>
      </c>
    </row>
    <row r="90" spans="1:7" x14ac:dyDescent="0.25">
      <c r="B90" s="11"/>
      <c r="C90" s="12"/>
      <c r="D90" s="13"/>
      <c r="E90" s="11"/>
      <c r="F90" s="14" t="str">
        <f>IF($A90="","",((B90*C90)*E90))</f>
        <v/>
      </c>
      <c r="G90" s="14" t="str">
        <f>IF($A90="","",((D90*'Quote'!$B$4)*2))</f>
        <v/>
      </c>
    </row>
    <row r="91" spans="1:7" x14ac:dyDescent="0.25">
      <c r="B91" s="11"/>
      <c r="C91" s="12"/>
      <c r="D91" s="13"/>
      <c r="E91" s="11"/>
      <c r="F91" s="14" t="str">
        <f>IF($A91="","",((B91*C91)*E91))</f>
        <v/>
      </c>
      <c r="G91" s="14" t="str">
        <f>IF($A91="","",((D91*'Quote'!$B$4)*2))</f>
        <v/>
      </c>
    </row>
    <row r="92" spans="1:7" x14ac:dyDescent="0.25">
      <c r="B92" s="11"/>
      <c r="C92" s="12"/>
      <c r="D92" s="13"/>
      <c r="E92" s="11"/>
      <c r="F92" s="14" t="str">
        <f>IF($A92="","",((B92*C92)*E92))</f>
        <v/>
      </c>
      <c r="G92" s="14" t="str">
        <f>IF($A92="","",((D92*'Quote'!$B$4)*2))</f>
        <v/>
      </c>
    </row>
    <row r="93" spans="1:7" x14ac:dyDescent="0.25">
      <c r="B93" s="11"/>
      <c r="C93" s="12"/>
      <c r="D93" s="13"/>
      <c r="E93" s="11"/>
      <c r="F93" s="14" t="str">
        <f>IF($A93="","",((B93*C93)*E93))</f>
        <v/>
      </c>
      <c r="G93" s="14" t="str">
        <f>IF($A93="","",((D93*'Quote'!$B$4)*2))</f>
        <v/>
      </c>
    </row>
    <row r="94" spans="1:7" x14ac:dyDescent="0.25">
      <c r="B94" s="11"/>
      <c r="C94" s="12"/>
      <c r="D94" s="13"/>
      <c r="E94" s="11"/>
      <c r="F94" s="14" t="str">
        <f>IF($A94="","",((B94*C94)*E94))</f>
        <v/>
      </c>
      <c r="G94" s="14" t="str">
        <f>IF($A94="","",((D94*'Quote'!$B$4)*2))</f>
        <v/>
      </c>
    </row>
    <row r="95" spans="1:7" x14ac:dyDescent="0.25">
      <c r="B95" s="11"/>
      <c r="C95" s="12"/>
      <c r="D95" s="13"/>
      <c r="E95" s="11"/>
      <c r="F95" s="14" t="str">
        <f>IF($A95="","",((B95*C95)*E95))</f>
        <v/>
      </c>
      <c r="G95" s="14" t="str">
        <f>IF($A95="","",((D95*'Quote'!$B$4)*2))</f>
        <v/>
      </c>
    </row>
    <row r="96" spans="1:7" x14ac:dyDescent="0.25">
      <c r="B96" s="11"/>
      <c r="C96" s="12"/>
      <c r="D96" s="13"/>
      <c r="E96" s="11"/>
      <c r="F96" s="14" t="str">
        <f>IF($A96="","",((B96*C96)*E96))</f>
        <v/>
      </c>
      <c r="G96" s="14" t="str">
        <f>IF($A96="","",((D96*'Quote'!$B$4)*2))</f>
        <v/>
      </c>
    </row>
    <row r="97" spans="1:7" x14ac:dyDescent="0.25">
      <c r="B97" s="11"/>
      <c r="C97" s="12"/>
      <c r="D97" s="13"/>
      <c r="E97" s="11"/>
      <c r="F97" s="14" t="str">
        <f>IF($A97="","",((B97*C97)*E97))</f>
        <v/>
      </c>
      <c r="G97" s="14" t="str">
        <f>IF($A97="","",((D97*'Quote'!$B$4)*2))</f>
        <v/>
      </c>
    </row>
    <row r="98" spans="1:7" x14ac:dyDescent="0.25">
      <c r="B98" s="11"/>
      <c r="C98" s="12"/>
      <c r="D98" s="13"/>
      <c r="E98" s="11"/>
      <c r="F98" s="14" t="str">
        <f>IF($A98="","",((B98*C98)*E98))</f>
        <v/>
      </c>
      <c r="G98" s="14" t="str">
        <f>IF($A98="","",((D98*'Quote'!$B$4)*2))</f>
        <v/>
      </c>
    </row>
    <row r="99" spans="1:7" x14ac:dyDescent="0.25">
      <c r="B99" s="11"/>
      <c r="C99" s="12"/>
      <c r="D99" s="13"/>
      <c r="E99" s="11"/>
      <c r="F99" s="14" t="str">
        <f>IF($A99="","",((B99*C99)*E99))</f>
        <v/>
      </c>
      <c r="G99" s="14" t="str">
        <f>IF($A99="","",((D99*'Quote'!$B$4)*2))</f>
        <v/>
      </c>
    </row>
    <row r="100" spans="1:7" x14ac:dyDescent="0.25">
      <c r="B100" s="11"/>
      <c r="C100" s="12"/>
      <c r="D100" s="13"/>
      <c r="E100" s="11"/>
      <c r="F100" s="14" t="str">
        <f>IF($A100="","",((B100*C100)*E100))</f>
        <v/>
      </c>
      <c r="G100" s="14" t="str">
        <f>IF($A100="","",((D100*'Quote'!$B$4)*2))</f>
        <v/>
      </c>
    </row>
    <row r="101" spans="1:7" x14ac:dyDescent="0.25">
      <c r="B101" s="11"/>
      <c r="C101" s="12"/>
      <c r="D101" s="13"/>
      <c r="E101" s="11"/>
      <c r="F101" s="14" t="str">
        <f>IF($A101="","",((B101*C101)*E101))</f>
        <v/>
      </c>
      <c r="G101" s="14" t="str">
        <f>IF($A101="","",((D101*'Quote'!$B$4)*2))</f>
        <v/>
      </c>
    </row>
    <row r="102" spans="1:7" x14ac:dyDescent="0.25">
      <c r="B102" s="11"/>
      <c r="C102" s="12"/>
      <c r="D102" s="13"/>
      <c r="E102" s="11"/>
      <c r="F102" s="14" t="str">
        <f>IF($A102="","",((B102*C102)*E102))</f>
        <v/>
      </c>
      <c r="G102" s="14" t="str">
        <f>IF($A102="","",((D102*'Quote'!$B$4)*2))</f>
        <v/>
      </c>
    </row>
    <row r="103" spans="1:7" x14ac:dyDescent="0.25">
      <c r="B103" s="11"/>
      <c r="C103" s="12"/>
      <c r="D103" s="13"/>
      <c r="E103" s="11"/>
      <c r="F103" s="14" t="str">
        <f>IF($A103="","",((B103*C103)*E103))</f>
        <v/>
      </c>
      <c r="G103" s="14" t="str">
        <f>IF($A103="","",((D103*'Quote'!$B$4)*2))</f>
        <v/>
      </c>
    </row>
    <row r="104" spans="1:7" x14ac:dyDescent="0.25">
      <c r="B104" s="11"/>
      <c r="C104" s="12"/>
      <c r="D104" s="13"/>
      <c r="E104" s="11"/>
      <c r="F104" s="14" t="str">
        <f>IF($A104="","",((B104*C104)*E104))</f>
        <v/>
      </c>
      <c r="G104" s="14" t="str">
        <f>IF($A104="","",((D104*'Quote'!$B$4)*2))</f>
        <v/>
      </c>
    </row>
    <row r="105" spans="1:7" x14ac:dyDescent="0.25">
      <c r="B105" s="11"/>
      <c r="C105" s="12"/>
      <c r="D105" s="13"/>
      <c r="E105" s="11"/>
      <c r="F105" s="14" t="str">
        <f>IF($A105="","",((B105*C105)*E105))</f>
        <v/>
      </c>
      <c r="G105" s="14" t="str">
        <f>IF($A105="","",((D105*'Quote'!$B$4)*2))</f>
        <v/>
      </c>
    </row>
    <row r="106" spans="1:7" x14ac:dyDescent="0.25">
      <c r="B106" s="11"/>
      <c r="C106" s="12"/>
      <c r="D106" s="13"/>
      <c r="E106" s="11"/>
      <c r="F106" s="14" t="str">
        <f>IF($A106="","",((B106*C106)*E106))</f>
        <v/>
      </c>
      <c r="G106" s="14" t="str">
        <f>IF($A106="","",((D106*'Quote'!$B$4)*2))</f>
        <v/>
      </c>
    </row>
    <row r="107" spans="1:7" x14ac:dyDescent="0.25">
      <c r="B107" s="11"/>
      <c r="C107" s="12"/>
      <c r="D107" s="13"/>
      <c r="E107" s="11"/>
      <c r="F107" s="14" t="str">
        <f>IF($A107="","",((B107*C107)*E107))</f>
        <v/>
      </c>
      <c r="G107" s="14" t="str">
        <f>IF($A107="","",((D107*'Quote'!$B$4)*2))</f>
        <v/>
      </c>
    </row>
    <row r="108" spans="1:7" x14ac:dyDescent="0.25">
      <c r="B108" s="11"/>
      <c r="C108" s="12"/>
      <c r="D108" s="13"/>
      <c r="E108" s="11"/>
      <c r="F108" s="14" t="str">
        <f>IF($A108="","",((B108*C108)*E108))</f>
        <v/>
      </c>
      <c r="G108" s="14" t="str">
        <f>IF($A108="","",((D108*'Quote'!$B$4)*2))</f>
        <v/>
      </c>
    </row>
    <row r="109" spans="1:7" x14ac:dyDescent="0.25">
      <c r="B109" s="11"/>
      <c r="C109" s="12"/>
      <c r="D109" s="13"/>
      <c r="E109" s="11"/>
      <c r="F109" s="14" t="str">
        <f>IF($A109="","",((B109*C109)*E109))</f>
        <v/>
      </c>
      <c r="G109" s="14" t="str">
        <f>IF($A109="","",((D109*'Quote'!$B$4)*2))</f>
        <v/>
      </c>
    </row>
    <row r="110" spans="1:7" x14ac:dyDescent="0.25">
      <c r="B110" s="11"/>
      <c r="C110" s="12"/>
      <c r="D110" s="13"/>
      <c r="E110" s="11"/>
      <c r="F110" s="14" t="str">
        <f>IF($A110="","",((B110*C110)*E110))</f>
        <v/>
      </c>
      <c r="G110" s="14" t="str">
        <f>IF($A110="","",((D110*'Quote'!$B$4)*2))</f>
        <v/>
      </c>
    </row>
    <row r="111" spans="1:7" x14ac:dyDescent="0.25">
      <c r="B111" s="11"/>
      <c r="C111" s="12"/>
      <c r="D111" s="13"/>
      <c r="E111" s="11"/>
      <c r="F111" s="14" t="str">
        <f>IF($A111="","",((B111*C111)*E111))</f>
        <v/>
      </c>
      <c r="G111" s="14" t="str">
        <f>IF($A111="","",((D111*'Quote'!$B$4)*2))</f>
        <v/>
      </c>
    </row>
    <row r="112" spans="1:7" x14ac:dyDescent="0.25">
      <c r="B112" s="11"/>
      <c r="C112" s="12"/>
      <c r="D112" s="13"/>
      <c r="E112" s="11"/>
      <c r="F112" s="14" t="str">
        <f>IF($A112="","",((B112*C112)*E112))</f>
        <v/>
      </c>
      <c r="G112" s="14" t="str">
        <f>IF($A112="","",((D112*'Quote'!$B$4)*2))</f>
        <v/>
      </c>
    </row>
    <row r="113" spans="1:7" x14ac:dyDescent="0.25">
      <c r="B113" s="11"/>
      <c r="C113" s="12"/>
      <c r="D113" s="13"/>
      <c r="E113" s="11"/>
      <c r="F113" s="14" t="str">
        <f>IF($A113="","",((B113*C113)*E113))</f>
        <v/>
      </c>
      <c r="G113" s="14" t="str">
        <f>IF($A113="","",((D113*'Quote'!$B$4)*2))</f>
        <v/>
      </c>
    </row>
    <row r="114" spans="1:7" x14ac:dyDescent="0.25">
      <c r="B114" s="11"/>
      <c r="C114" s="12"/>
      <c r="D114" s="13"/>
      <c r="E114" s="11"/>
      <c r="F114" s="14" t="str">
        <f>IF($A114="","",((B114*C114)*E114))</f>
        <v/>
      </c>
      <c r="G114" s="14" t="str">
        <f>IF($A114="","",((D114*'Quote'!$B$4)*2))</f>
        <v/>
      </c>
    </row>
    <row r="115" spans="1:7" x14ac:dyDescent="0.25">
      <c r="B115" s="11"/>
      <c r="C115" s="12"/>
      <c r="D115" s="13"/>
      <c r="E115" s="11"/>
      <c r="F115" s="14" t="str">
        <f>IF($A115="","",((B115*C115)*E115))</f>
        <v/>
      </c>
      <c r="G115" s="14" t="str">
        <f>IF($A115="","",((D115*'Quote'!$B$4)*2))</f>
        <v/>
      </c>
    </row>
    <row r="116" spans="1:7" x14ac:dyDescent="0.25">
      <c r="B116" s="11"/>
      <c r="C116" s="12"/>
      <c r="D116" s="13"/>
      <c r="E116" s="11"/>
      <c r="F116" s="14" t="str">
        <f>IF($A116="","",((B116*C116)*E116))</f>
        <v/>
      </c>
      <c r="G116" s="14" t="str">
        <f>IF($A116="","",((D116*'Quote'!$B$4)*2))</f>
        <v/>
      </c>
    </row>
    <row r="117" spans="1:7" x14ac:dyDescent="0.25">
      <c r="B117" s="11"/>
      <c r="C117" s="12"/>
      <c r="D117" s="13"/>
      <c r="E117" s="11"/>
      <c r="F117" s="14" t="str">
        <f>IF($A117="","",((B117*C117)*E117))</f>
        <v/>
      </c>
      <c r="G117" s="14" t="str">
        <f>IF($A117="","",((D117*'Quote'!$B$4)*2))</f>
        <v/>
      </c>
    </row>
    <row r="118" spans="1:7" x14ac:dyDescent="0.25">
      <c r="B118" s="11"/>
      <c r="C118" s="12"/>
      <c r="D118" s="13"/>
      <c r="E118" s="11"/>
      <c r="F118" s="14" t="str">
        <f>IF($A118="","",((B118*C118)*E118))</f>
        <v/>
      </c>
      <c r="G118" s="14" t="str">
        <f>IF($A118="","",((D118*'Quote'!$B$4)*2))</f>
        <v/>
      </c>
    </row>
    <row r="119" spans="1:7" x14ac:dyDescent="0.25">
      <c r="B119" s="11"/>
      <c r="C119" s="12"/>
      <c r="D119" s="13"/>
      <c r="E119" s="11"/>
      <c r="F119" s="14" t="str">
        <f>IF($A119="","",((B119*C119)*E119))</f>
        <v/>
      </c>
      <c r="G119" s="14" t="str">
        <f>IF($A119="","",((D119*'Quote'!$B$4)*2))</f>
        <v/>
      </c>
    </row>
    <row r="120" spans="1:7" x14ac:dyDescent="0.25">
      <c r="B120" s="11"/>
      <c r="C120" s="12"/>
      <c r="D120" s="13"/>
      <c r="E120" s="11"/>
      <c r="F120" s="14" t="str">
        <f>IF($A120="","",((B120*C120)*E120))</f>
        <v/>
      </c>
      <c r="G120" s="14" t="str">
        <f>IF($A120="","",((D120*'Quote'!$B$4)*2))</f>
        <v/>
      </c>
    </row>
    <row r="121" spans="1:7" x14ac:dyDescent="0.25">
      <c r="B121" s="11"/>
      <c r="C121" s="12"/>
      <c r="D121" s="13"/>
      <c r="E121" s="11"/>
      <c r="F121" s="14" t="str">
        <f>IF($A121="","",((B121*C121)*E121))</f>
        <v/>
      </c>
      <c r="G121" s="14" t="str">
        <f>IF($A121="","",((D121*'Quote'!$B$4)*2))</f>
        <v/>
      </c>
    </row>
    <row r="122" spans="1:7" x14ac:dyDescent="0.25">
      <c r="B122" s="11"/>
      <c r="C122" s="12"/>
      <c r="D122" s="13"/>
      <c r="E122" s="11"/>
      <c r="F122" s="14" t="str">
        <f>IF($A122="","",((B122*C122)*E122))</f>
        <v/>
      </c>
      <c r="G122" s="14" t="str">
        <f>IF($A122="","",((D122*'Quote'!$B$4)*2))</f>
        <v/>
      </c>
    </row>
    <row r="123" spans="1:7" x14ac:dyDescent="0.25">
      <c r="B123" s="11"/>
      <c r="C123" s="12"/>
      <c r="D123" s="13"/>
      <c r="E123" s="11"/>
      <c r="F123" s="14" t="str">
        <f>IF($A123="","",((B123*C123)*E123))</f>
        <v/>
      </c>
      <c r="G123" s="14" t="str">
        <f>IF($A123="","",((D123*'Quote'!$B$4)*2))</f>
        <v/>
      </c>
    </row>
    <row r="124" spans="1:7" x14ac:dyDescent="0.25">
      <c r="B124" s="11"/>
      <c r="C124" s="12"/>
      <c r="D124" s="13"/>
      <c r="E124" s="11"/>
      <c r="F124" s="14" t="str">
        <f>IF($A124="","",((B124*C124)*E124))</f>
        <v/>
      </c>
      <c r="G124" s="14" t="str">
        <f>IF($A124="","",((D124*'Quote'!$B$4)*2))</f>
        <v/>
      </c>
    </row>
    <row r="125" spans="1:7" x14ac:dyDescent="0.25">
      <c r="B125" s="11"/>
      <c r="C125" s="12"/>
      <c r="D125" s="13"/>
      <c r="E125" s="11"/>
      <c r="F125" s="14" t="str">
        <f>IF($A125="","",((B125*C125)*E125))</f>
        <v/>
      </c>
      <c r="G125" s="14" t="str">
        <f>IF($A125="","",((D125*'Quote'!$B$4)*2))</f>
        <v/>
      </c>
    </row>
    <row r="126" spans="1:7" x14ac:dyDescent="0.25">
      <c r="B126" s="11"/>
      <c r="C126" s="12"/>
      <c r="D126" s="13"/>
      <c r="E126" s="11"/>
      <c r="F126" s="14" t="str">
        <f>IF($A126="","",((B126*C126)*E126))</f>
        <v/>
      </c>
      <c r="G126" s="14" t="str">
        <f>IF($A126="","",((D126*'Quote'!$B$4)*2))</f>
        <v/>
      </c>
    </row>
    <row r="127" spans="1:7" x14ac:dyDescent="0.25">
      <c r="B127" s="11"/>
      <c r="C127" s="12"/>
      <c r="D127" s="13"/>
      <c r="E127" s="11"/>
      <c r="F127" s="14" t="str">
        <f>IF($A127="","",((B127*C127)*E127))</f>
        <v/>
      </c>
      <c r="G127" s="14" t="str">
        <f>IF($A127="","",((D127*'Quote'!$B$4)*2))</f>
        <v/>
      </c>
    </row>
    <row r="128" spans="1:7" x14ac:dyDescent="0.25">
      <c r="B128" s="11"/>
      <c r="C128" s="12"/>
      <c r="D128" s="13"/>
      <c r="E128" s="11"/>
      <c r="F128" s="14" t="str">
        <f>IF($A128="","",((B128*C128)*E128))</f>
        <v/>
      </c>
      <c r="G128" s="14" t="str">
        <f>IF($A128="","",((D128*'Quote'!$B$4)*2))</f>
        <v/>
      </c>
    </row>
    <row r="129" spans="1:7" x14ac:dyDescent="0.25">
      <c r="B129" s="11"/>
      <c r="C129" s="12"/>
      <c r="D129" s="13"/>
      <c r="E129" s="11"/>
      <c r="F129" s="14" t="str">
        <f>IF($A129="","",((B129*C129)*E129))</f>
        <v/>
      </c>
      <c r="G129" s="14" t="str">
        <f>IF($A129="","",((D129*'Quote'!$B$4)*2))</f>
        <v/>
      </c>
    </row>
    <row r="130" spans="1:7" x14ac:dyDescent="0.25">
      <c r="B130" s="11"/>
      <c r="C130" s="12"/>
      <c r="D130" s="13"/>
      <c r="E130" s="11"/>
      <c r="F130" s="14" t="str">
        <f>IF($A130="","",((B130*C130)*E130))</f>
        <v/>
      </c>
      <c r="G130" s="14" t="str">
        <f>IF($A130="","",((D130*'Quote'!$B$4)*2))</f>
        <v/>
      </c>
    </row>
    <row r="131" spans="1:7" x14ac:dyDescent="0.25">
      <c r="B131" s="11"/>
      <c r="C131" s="12"/>
      <c r="D131" s="13"/>
      <c r="E131" s="11"/>
      <c r="F131" s="14" t="str">
        <f>IF($A131="","",((B131*C131)*E131))</f>
        <v/>
      </c>
      <c r="G131" s="14" t="str">
        <f>IF($A131="","",((D131*'Quote'!$B$4)*2))</f>
        <v/>
      </c>
    </row>
    <row r="132" spans="1:7" x14ac:dyDescent="0.25">
      <c r="B132" s="11"/>
      <c r="C132" s="12"/>
      <c r="D132" s="13"/>
      <c r="E132" s="11"/>
      <c r="F132" s="14" t="str">
        <f>IF($A132="","",((B132*C132)*E132))</f>
        <v/>
      </c>
      <c r="G132" s="14" t="str">
        <f>IF($A132="","",((D132*'Quote'!$B$4)*2))</f>
        <v/>
      </c>
    </row>
    <row r="133" spans="1:7" x14ac:dyDescent="0.25">
      <c r="B133" s="11"/>
      <c r="C133" s="12"/>
      <c r="D133" s="13"/>
      <c r="E133" s="11"/>
      <c r="F133" s="14" t="str">
        <f>IF($A133="","",((B133*C133)*E133))</f>
        <v/>
      </c>
      <c r="G133" s="14" t="str">
        <f>IF($A133="","",((D133*'Quote'!$B$4)*2))</f>
        <v/>
      </c>
    </row>
    <row r="134" spans="1:7" x14ac:dyDescent="0.25">
      <c r="B134" s="11"/>
      <c r="C134" s="12"/>
      <c r="D134" s="13"/>
      <c r="E134" s="11"/>
      <c r="F134" s="14" t="str">
        <f>IF($A134="","",((B134*C134)*E134))</f>
        <v/>
      </c>
      <c r="G134" s="14" t="str">
        <f>IF($A134="","",((D134*'Quote'!$B$4)*2))</f>
        <v/>
      </c>
    </row>
    <row r="135" spans="1:7" x14ac:dyDescent="0.25">
      <c r="B135" s="11"/>
      <c r="C135" s="12"/>
      <c r="D135" s="13"/>
      <c r="E135" s="11"/>
      <c r="F135" s="14" t="str">
        <f>IF($A135="","",((B135*C135)*E135))</f>
        <v/>
      </c>
      <c r="G135" s="14" t="str">
        <f>IF($A135="","",((D135*'Quote'!$B$4)*2))</f>
        <v/>
      </c>
    </row>
    <row r="136" spans="1:7" x14ac:dyDescent="0.25">
      <c r="B136" s="11"/>
      <c r="C136" s="12"/>
      <c r="D136" s="13"/>
      <c r="E136" s="11"/>
      <c r="F136" s="14" t="str">
        <f>IF($A136="","",((B136*C136)*E136))</f>
        <v/>
      </c>
      <c r="G136" s="14" t="str">
        <f>IF($A136="","",((D136*'Quote'!$B$4)*2))</f>
        <v/>
      </c>
    </row>
    <row r="137" spans="1:7" x14ac:dyDescent="0.25">
      <c r="B137" s="11"/>
      <c r="C137" s="12"/>
      <c r="D137" s="13"/>
      <c r="E137" s="11"/>
      <c r="F137" s="14" t="str">
        <f>IF($A137="","",((B137*C137)*E137))</f>
        <v/>
      </c>
      <c r="G137" s="14" t="str">
        <f>IF($A137="","",((D137*'Quote'!$B$4)*2))</f>
        <v/>
      </c>
    </row>
    <row r="138" spans="1:7" x14ac:dyDescent="0.25">
      <c r="B138" s="11"/>
      <c r="C138" s="12"/>
      <c r="D138" s="13"/>
      <c r="E138" s="11"/>
      <c r="F138" s="14" t="str">
        <f>IF($A138="","",((B138*C138)*E138))</f>
        <v/>
      </c>
      <c r="G138" s="14" t="str">
        <f>IF($A138="","",((D138*'Quote'!$B$4)*2))</f>
        <v/>
      </c>
    </row>
    <row r="139" spans="1:7" x14ac:dyDescent="0.25">
      <c r="B139" s="11"/>
      <c r="C139" s="12"/>
      <c r="D139" s="13"/>
      <c r="E139" s="11"/>
      <c r="F139" s="14" t="str">
        <f>IF($A139="","",((B139*C139)*E139))</f>
        <v/>
      </c>
      <c r="G139" s="14" t="str">
        <f>IF($A139="","",((D139*'Quote'!$B$4)*2))</f>
        <v/>
      </c>
    </row>
    <row r="140" spans="1:7" x14ac:dyDescent="0.25">
      <c r="B140" s="11"/>
      <c r="C140" s="12"/>
      <c r="D140" s="13"/>
      <c r="E140" s="11"/>
      <c r="F140" s="14" t="str">
        <f>IF($A140="","",((B140*C140)*E140))</f>
        <v/>
      </c>
      <c r="G140" s="14" t="str">
        <f>IF($A140="","",((D140*'Quote'!$B$4)*2))</f>
        <v/>
      </c>
    </row>
    <row r="141" spans="1:7" x14ac:dyDescent="0.25">
      <c r="B141" s="11"/>
      <c r="C141" s="12"/>
      <c r="D141" s="13"/>
      <c r="E141" s="11"/>
      <c r="F141" s="14" t="str">
        <f>IF($A141="","",((B141*C141)*E141))</f>
        <v/>
      </c>
      <c r="G141" s="14" t="str">
        <f>IF($A141="","",((D141*'Quote'!$B$4)*2))</f>
        <v/>
      </c>
    </row>
    <row r="142" spans="1:7" x14ac:dyDescent="0.25">
      <c r="B142" s="11"/>
      <c r="C142" s="12"/>
      <c r="D142" s="13"/>
      <c r="E142" s="11"/>
      <c r="F142" s="14" t="str">
        <f>IF($A142="","",((B142*C142)*E142))</f>
        <v/>
      </c>
      <c r="G142" s="14" t="str">
        <f>IF($A142="","",((D142*'Quote'!$B$4)*2))</f>
        <v/>
      </c>
    </row>
    <row r="143" spans="1:7" x14ac:dyDescent="0.25">
      <c r="B143" s="11"/>
      <c r="C143" s="12"/>
      <c r="D143" s="13"/>
      <c r="E143" s="11"/>
      <c r="F143" s="14" t="str">
        <f>IF($A143="","",((B143*C143)*E143))</f>
        <v/>
      </c>
      <c r="G143" s="14" t="str">
        <f>IF($A143="","",((D143*'Quote'!$B$4)*2))</f>
        <v/>
      </c>
    </row>
    <row r="144" spans="1:7" x14ac:dyDescent="0.25">
      <c r="B144" s="11"/>
      <c r="C144" s="12"/>
      <c r="D144" s="13"/>
      <c r="E144" s="11"/>
      <c r="F144" s="14" t="str">
        <f>IF($A144="","",((B144*C144)*E144))</f>
        <v/>
      </c>
      <c r="G144" s="14" t="str">
        <f>IF($A144="","",((D144*'Quote'!$B$4)*2))</f>
        <v/>
      </c>
    </row>
    <row r="145" spans="1:7" x14ac:dyDescent="0.25">
      <c r="B145" s="11"/>
      <c r="C145" s="12"/>
      <c r="D145" s="13"/>
      <c r="E145" s="11"/>
      <c r="F145" s="14" t="str">
        <f>IF($A145="","",((B145*C145)*E145))</f>
        <v/>
      </c>
      <c r="G145" s="14" t="str">
        <f>IF($A145="","",((D145*'Quote'!$B$4)*2))</f>
        <v/>
      </c>
    </row>
    <row r="146" spans="1:7" x14ac:dyDescent="0.25">
      <c r="B146" s="11"/>
      <c r="C146" s="12"/>
      <c r="D146" s="13"/>
      <c r="E146" s="11"/>
      <c r="F146" s="14" t="str">
        <f>IF($A146="","",((B146*C146)*E146))</f>
        <v/>
      </c>
      <c r="G146" s="14" t="str">
        <f>IF($A146="","",((D146*'Quote'!$B$4)*2))</f>
        <v/>
      </c>
    </row>
    <row r="147" spans="1:7" x14ac:dyDescent="0.25">
      <c r="B147" s="11"/>
      <c r="C147" s="12"/>
      <c r="D147" s="13"/>
      <c r="E147" s="11"/>
      <c r="F147" s="14" t="str">
        <f>IF($A147="","",((B147*C147)*E147))</f>
        <v/>
      </c>
      <c r="G147" s="14" t="str">
        <f>IF($A147="","",((D147*'Quote'!$B$4)*2))</f>
        <v/>
      </c>
    </row>
    <row r="148" spans="1:7" x14ac:dyDescent="0.25">
      <c r="B148" s="11"/>
      <c r="C148" s="12"/>
      <c r="D148" s="13"/>
      <c r="E148" s="11"/>
      <c r="F148" s="14" t="str">
        <f>IF($A148="","",((B148*C148)*E148))</f>
        <v/>
      </c>
      <c r="G148" s="14" t="str">
        <f>IF($A148="","",((D148*'Quote'!$B$4)*2))</f>
        <v/>
      </c>
    </row>
    <row r="149" spans="1:7" x14ac:dyDescent="0.25">
      <c r="B149" s="11"/>
      <c r="C149" s="12"/>
      <c r="D149" s="13"/>
      <c r="E149" s="11"/>
      <c r="F149" s="14" t="str">
        <f>IF($A149="","",((B149*C149)*E149))</f>
        <v/>
      </c>
      <c r="G149" s="14" t="str">
        <f>IF($A149="","",((D149*'Quote'!$B$4)*2))</f>
        <v/>
      </c>
    </row>
    <row r="150" spans="1:7" x14ac:dyDescent="0.25">
      <c r="B150" s="11"/>
      <c r="C150" s="12"/>
      <c r="D150" s="13"/>
      <c r="E150" s="11"/>
      <c r="F150" s="14" t="str">
        <f>IF($A150="","",((B150*C150)*E150))</f>
        <v/>
      </c>
      <c r="G150" s="14" t="str">
        <f>IF($A150="","",((D150*'Quote'!$B$4)*2))</f>
        <v/>
      </c>
    </row>
    <row r="151" spans="1:7" x14ac:dyDescent="0.25">
      <c r="B151" s="11"/>
      <c r="C151" s="12"/>
      <c r="D151" s="13"/>
      <c r="E151" s="11"/>
      <c r="F151" s="14" t="str">
        <f>IF($A151="","",((B151*C151)*E151))</f>
        <v/>
      </c>
      <c r="G151" s="14" t="str">
        <f>IF($A151="","",((D151*'Quote'!$B$4)*2))</f>
        <v/>
      </c>
    </row>
    <row r="152" spans="1:7" x14ac:dyDescent="0.25">
      <c r="B152" s="11"/>
      <c r="C152" s="12"/>
      <c r="D152" s="13"/>
      <c r="E152" s="11"/>
      <c r="F152" s="14" t="str">
        <f>IF($A152="","",((B152*C152)*E152))</f>
        <v/>
      </c>
      <c r="G152" s="14" t="str">
        <f>IF($A152="","",((D152*'Quote'!$B$4)*2))</f>
        <v/>
      </c>
    </row>
    <row r="153" spans="1:7" x14ac:dyDescent="0.25">
      <c r="B153" s="11"/>
      <c r="C153" s="12"/>
      <c r="D153" s="13"/>
      <c r="E153" s="11"/>
      <c r="F153" s="14" t="str">
        <f>IF($A153="","",((B153*C153)*E153))</f>
        <v/>
      </c>
      <c r="G153" s="14" t="str">
        <f>IF($A153="","",((D153*'Quote'!$B$4)*2))</f>
        <v/>
      </c>
    </row>
    <row r="154" spans="1:7" x14ac:dyDescent="0.25">
      <c r="B154" s="11"/>
      <c r="C154" s="12"/>
      <c r="D154" s="13"/>
      <c r="E154" s="11"/>
      <c r="F154" s="14" t="str">
        <f>IF($A154="","",((B154*C154)*E154))</f>
        <v/>
      </c>
      <c r="G154" s="14" t="str">
        <f>IF($A154="","",((D154*'Quote'!$B$4)*2))</f>
        <v/>
      </c>
    </row>
    <row r="155" spans="1:7" x14ac:dyDescent="0.25">
      <c r="B155" s="11"/>
      <c r="C155" s="12"/>
      <c r="D155" s="13"/>
      <c r="E155" s="11"/>
      <c r="F155" s="14" t="str">
        <f>IF($A155="","",((B155*C155)*E155))</f>
        <v/>
      </c>
      <c r="G155" s="14" t="str">
        <f>IF($A155="","",((D155*'Quote'!$B$4)*2))</f>
        <v/>
      </c>
    </row>
    <row r="156" spans="1:7" x14ac:dyDescent="0.25">
      <c r="B156" s="11"/>
      <c r="C156" s="12"/>
      <c r="D156" s="13"/>
      <c r="E156" s="11"/>
      <c r="F156" s="14" t="str">
        <f>IF($A156="","",((B156*C156)*E156))</f>
        <v/>
      </c>
      <c r="G156" s="14" t="str">
        <f>IF($A156="","",((D156*'Quote'!$B$4)*2))</f>
        <v/>
      </c>
    </row>
    <row r="157" spans="1:7" x14ac:dyDescent="0.25">
      <c r="B157" s="11"/>
      <c r="C157" s="12"/>
      <c r="D157" s="13"/>
      <c r="E157" s="11"/>
      <c r="F157" s="14" t="str">
        <f>IF($A157="","",((B157*C157)*E157))</f>
        <v/>
      </c>
      <c r="G157" s="14" t="str">
        <f>IF($A157="","",((D157*'Quote'!$B$4)*2))</f>
        <v/>
      </c>
    </row>
    <row r="158" spans="1:7" x14ac:dyDescent="0.25">
      <c r="B158" s="11"/>
      <c r="C158" s="12"/>
      <c r="D158" s="13"/>
      <c r="E158" s="11"/>
      <c r="F158" s="14" t="str">
        <f>IF($A158="","",((B158*C158)*E158))</f>
        <v/>
      </c>
      <c r="G158" s="14" t="str">
        <f>IF($A158="","",((D158*'Quote'!$B$4)*2))</f>
        <v/>
      </c>
    </row>
    <row r="159" spans="1:7" x14ac:dyDescent="0.25">
      <c r="B159" s="11"/>
      <c r="C159" s="12"/>
      <c r="D159" s="13"/>
      <c r="E159" s="11"/>
      <c r="F159" s="14" t="str">
        <f>IF($A159="","",((B159*C159)*E159))</f>
        <v/>
      </c>
      <c r="G159" s="14" t="str">
        <f>IF($A159="","",((D159*'Quote'!$B$4)*2))</f>
        <v/>
      </c>
    </row>
    <row r="160" spans="1:7" x14ac:dyDescent="0.25">
      <c r="B160" s="11"/>
      <c r="C160" s="12"/>
      <c r="D160" s="13"/>
      <c r="E160" s="11"/>
      <c r="F160" s="14" t="str">
        <f>IF($A160="","",((B160*C160)*E160))</f>
        <v/>
      </c>
      <c r="G160" s="14" t="str">
        <f>IF($A160="","",((D160*'Quote'!$B$4)*2))</f>
        <v/>
      </c>
    </row>
    <row r="161" spans="1:7" x14ac:dyDescent="0.25">
      <c r="B161" s="11"/>
      <c r="C161" s="12"/>
      <c r="D161" s="13"/>
      <c r="E161" s="11"/>
      <c r="F161" s="14" t="str">
        <f>IF($A161="","",((B161*C161)*E161))</f>
        <v/>
      </c>
      <c r="G161" s="14" t="str">
        <f>IF($A161="","",((D161*'Quote'!$B$4)*2))</f>
        <v/>
      </c>
    </row>
    <row r="162" spans="1:7" x14ac:dyDescent="0.25">
      <c r="B162" s="11"/>
      <c r="C162" s="12"/>
      <c r="D162" s="13"/>
      <c r="E162" s="11"/>
      <c r="F162" s="14" t="str">
        <f>IF($A162="","",((B162*C162)*E162))</f>
        <v/>
      </c>
      <c r="G162" s="14" t="str">
        <f>IF($A162="","",((D162*'Quote'!$B$4)*2))</f>
        <v/>
      </c>
    </row>
    <row r="163" spans="1:7" x14ac:dyDescent="0.25">
      <c r="B163" s="11"/>
      <c r="C163" s="12"/>
      <c r="D163" s="13"/>
      <c r="E163" s="11"/>
      <c r="F163" s="14" t="str">
        <f>IF($A163="","",((B163*C163)*E163))</f>
        <v/>
      </c>
      <c r="G163" s="14" t="str">
        <f>IF($A163="","",((D163*'Quote'!$B$4)*2))</f>
        <v/>
      </c>
    </row>
    <row r="164" spans="1:7" x14ac:dyDescent="0.25">
      <c r="B164" s="11"/>
      <c r="C164" s="12"/>
      <c r="D164" s="13"/>
      <c r="E164" s="11"/>
      <c r="F164" s="14" t="str">
        <f>IF($A164="","",((B164*C164)*E164))</f>
        <v/>
      </c>
      <c r="G164" s="14" t="str">
        <f>IF($A164="","",((D164*'Quote'!$B$4)*2))</f>
        <v/>
      </c>
    </row>
    <row r="165" spans="1:7" x14ac:dyDescent="0.25">
      <c r="B165" s="11"/>
      <c r="C165" s="12"/>
      <c r="D165" s="13"/>
      <c r="E165" s="11"/>
      <c r="F165" s="14" t="str">
        <f>IF($A165="","",((B165*C165)*E165))</f>
        <v/>
      </c>
      <c r="G165" s="14" t="str">
        <f>IF($A165="","",((D165*'Quote'!$B$4)*2))</f>
        <v/>
      </c>
    </row>
    <row r="166" spans="1:7" x14ac:dyDescent="0.25">
      <c r="B166" s="11"/>
      <c r="C166" s="12"/>
      <c r="D166" s="13"/>
      <c r="E166" s="11"/>
      <c r="F166" s="14" t="str">
        <f>IF($A166="","",((B166*C166)*E166))</f>
        <v/>
      </c>
      <c r="G166" s="14" t="str">
        <f>IF($A166="","",((D166*'Quote'!$B$4)*2))</f>
        <v/>
      </c>
    </row>
    <row r="167" spans="1:7" x14ac:dyDescent="0.25">
      <c r="B167" s="11"/>
      <c r="C167" s="12"/>
      <c r="D167" s="13"/>
      <c r="E167" s="11"/>
      <c r="F167" s="14" t="str">
        <f>IF($A167="","",((B167*C167)*E167))</f>
        <v/>
      </c>
      <c r="G167" s="14" t="str">
        <f>IF($A167="","",((D167*'Quote'!$B$4)*2))</f>
        <v/>
      </c>
    </row>
    <row r="168" spans="1:7" x14ac:dyDescent="0.25">
      <c r="B168" s="11"/>
      <c r="C168" s="12"/>
      <c r="D168" s="13"/>
      <c r="E168" s="11"/>
      <c r="F168" s="14" t="str">
        <f>IF($A168="","",((B168*C168)*E168))</f>
        <v/>
      </c>
      <c r="G168" s="14" t="str">
        <f>IF($A168="","",((D168*'Quote'!$B$4)*2))</f>
        <v/>
      </c>
    </row>
    <row r="169" spans="1:7" x14ac:dyDescent="0.25">
      <c r="B169" s="11"/>
      <c r="C169" s="12"/>
      <c r="D169" s="13"/>
      <c r="E169" s="11"/>
      <c r="F169" s="14" t="str">
        <f>IF($A169="","",((B169*C169)*E169))</f>
        <v/>
      </c>
      <c r="G169" s="14" t="str">
        <f>IF($A169="","",((D169*'Quote'!$B$4)*2))</f>
        <v/>
      </c>
    </row>
    <row r="170" spans="1:7" x14ac:dyDescent="0.25">
      <c r="B170" s="11"/>
      <c r="C170" s="12"/>
      <c r="D170" s="13"/>
      <c r="E170" s="11"/>
      <c r="F170" s="14" t="str">
        <f>IF($A170="","",((B170*C170)*E170))</f>
        <v/>
      </c>
      <c r="G170" s="14" t="str">
        <f>IF($A170="","",((D170*'Quote'!$B$4)*2))</f>
        <v/>
      </c>
    </row>
    <row r="171" spans="1:7" x14ac:dyDescent="0.25">
      <c r="B171" s="11"/>
      <c r="C171" s="12"/>
      <c r="D171" s="13"/>
      <c r="E171" s="11"/>
      <c r="F171" s="14" t="str">
        <f>IF($A171="","",((B171*C171)*E171))</f>
        <v/>
      </c>
      <c r="G171" s="14" t="str">
        <f>IF($A171="","",((D171*'Quote'!$B$4)*2))</f>
        <v/>
      </c>
    </row>
    <row r="172" spans="1:7" x14ac:dyDescent="0.25">
      <c r="B172" s="11"/>
      <c r="C172" s="12"/>
      <c r="D172" s="13"/>
      <c r="E172" s="11"/>
      <c r="F172" s="14" t="str">
        <f>IF($A172="","",((B172*C172)*E172))</f>
        <v/>
      </c>
      <c r="G172" s="14" t="str">
        <f>IF($A172="","",((D172*'Quote'!$B$4)*2))</f>
        <v/>
      </c>
    </row>
    <row r="173" spans="1:7" x14ac:dyDescent="0.25">
      <c r="B173" s="11"/>
      <c r="C173" s="12"/>
      <c r="D173" s="13"/>
      <c r="E173" s="11"/>
      <c r="F173" s="14" t="str">
        <f>IF($A173="","",((B173*C173)*E173))</f>
        <v/>
      </c>
      <c r="G173" s="14" t="str">
        <f>IF($A173="","",((D173*'Quote'!$B$4)*2))</f>
        <v/>
      </c>
    </row>
    <row r="174" spans="1:7" x14ac:dyDescent="0.25">
      <c r="B174" s="11"/>
      <c r="C174" s="12"/>
      <c r="D174" s="13"/>
      <c r="E174" s="11"/>
      <c r="F174" s="14" t="str">
        <f>IF($A174="","",((B174*C174)*E174))</f>
        <v/>
      </c>
      <c r="G174" s="14" t="str">
        <f>IF($A174="","",((D174*'Quote'!$B$4)*2))</f>
        <v/>
      </c>
    </row>
    <row r="175" spans="1:7" x14ac:dyDescent="0.25">
      <c r="B175" s="11"/>
      <c r="C175" s="12"/>
      <c r="D175" s="13"/>
      <c r="E175" s="11"/>
      <c r="F175" s="14" t="str">
        <f>IF($A175="","",((B175*C175)*E175))</f>
        <v/>
      </c>
      <c r="G175" s="14" t="str">
        <f>IF($A175="","",((D175*'Quote'!$B$4)*2))</f>
        <v/>
      </c>
    </row>
    <row r="176" spans="1:7" x14ac:dyDescent="0.25">
      <c r="B176" s="11"/>
      <c r="C176" s="12"/>
      <c r="D176" s="13"/>
      <c r="E176" s="11"/>
      <c r="F176" s="14" t="str">
        <f>IF($A176="","",((B176*C176)*E176))</f>
        <v/>
      </c>
      <c r="G176" s="14" t="str">
        <f>IF($A176="","",((D176*'Quote'!$B$4)*2))</f>
        <v/>
      </c>
    </row>
    <row r="177" spans="1:7" x14ac:dyDescent="0.25">
      <c r="B177" s="11"/>
      <c r="C177" s="12"/>
      <c r="D177" s="13"/>
      <c r="E177" s="11"/>
      <c r="F177" s="14" t="str">
        <f>IF($A177="","",((B177*C177)*E177))</f>
        <v/>
      </c>
      <c r="G177" s="14" t="str">
        <f>IF($A177="","",((D177*'Quote'!$B$4)*2))</f>
        <v/>
      </c>
    </row>
    <row r="178" spans="1:7" x14ac:dyDescent="0.25">
      <c r="B178" s="11"/>
      <c r="C178" s="12"/>
      <c r="D178" s="13"/>
      <c r="E178" s="11"/>
      <c r="F178" s="14" t="str">
        <f>IF($A178="","",((B178*C178)*E178))</f>
        <v/>
      </c>
      <c r="G178" s="14" t="str">
        <f>IF($A178="","",((D178*'Quote'!$B$4)*2))</f>
        <v/>
      </c>
    </row>
    <row r="179" spans="1:7" x14ac:dyDescent="0.25">
      <c r="B179" s="11"/>
      <c r="C179" s="12"/>
      <c r="D179" s="13"/>
      <c r="E179" s="11"/>
      <c r="F179" s="14" t="str">
        <f>IF($A179="","",((B179*C179)*E179))</f>
        <v/>
      </c>
      <c r="G179" s="14" t="str">
        <f>IF($A179="","",((D179*'Quote'!$B$4)*2))</f>
        <v/>
      </c>
    </row>
    <row r="180" spans="1:7" x14ac:dyDescent="0.25">
      <c r="B180" s="11"/>
      <c r="C180" s="12"/>
      <c r="D180" s="13"/>
      <c r="E180" s="11"/>
      <c r="F180" s="14" t="str">
        <f>IF($A180="","",((B180*C180)*E180))</f>
        <v/>
      </c>
      <c r="G180" s="14" t="str">
        <f>IF($A180="","",((D180*'Quote'!$B$4)*2))</f>
        <v/>
      </c>
    </row>
    <row r="181" spans="1:7" x14ac:dyDescent="0.25">
      <c r="B181" s="11"/>
      <c r="C181" s="12"/>
      <c r="D181" s="13"/>
      <c r="E181" s="11"/>
      <c r="F181" s="14" t="str">
        <f>IF($A181="","",((B181*C181)*E181))</f>
        <v/>
      </c>
      <c r="G181" s="14" t="str">
        <f>IF($A181="","",((D181*'Quote'!$B$4)*2))</f>
        <v/>
      </c>
    </row>
    <row r="182" spans="1:7" x14ac:dyDescent="0.25">
      <c r="B182" s="11"/>
      <c r="C182" s="12"/>
      <c r="D182" s="13"/>
      <c r="E182" s="11"/>
      <c r="F182" s="14" t="str">
        <f>IF($A182="","",((B182*C182)*E182))</f>
        <v/>
      </c>
      <c r="G182" s="14" t="str">
        <f>IF($A182="","",((D182*'Quote'!$B$4)*2))</f>
        <v/>
      </c>
    </row>
    <row r="183" spans="1:7" x14ac:dyDescent="0.25">
      <c r="B183" s="11"/>
      <c r="C183" s="12"/>
      <c r="D183" s="13"/>
      <c r="E183" s="11"/>
      <c r="F183" s="14" t="str">
        <f>IF($A183="","",((B183*C183)*E183))</f>
        <v/>
      </c>
      <c r="G183" s="14" t="str">
        <f>IF($A183="","",((D183*'Quote'!$B$4)*2))</f>
        <v/>
      </c>
    </row>
    <row r="184" spans="1:7" x14ac:dyDescent="0.25">
      <c r="B184" s="11"/>
      <c r="C184" s="12"/>
      <c r="D184" s="13"/>
      <c r="E184" s="11"/>
      <c r="F184" s="14" t="str">
        <f>IF($A184="","",((B184*C184)*E184))</f>
        <v/>
      </c>
      <c r="G184" s="14" t="str">
        <f>IF($A184="","",((D184*'Quote'!$B$4)*2))</f>
        <v/>
      </c>
    </row>
    <row r="185" spans="1:7" x14ac:dyDescent="0.25">
      <c r="B185" s="11"/>
      <c r="C185" s="12"/>
      <c r="D185" s="13"/>
      <c r="E185" s="11"/>
      <c r="F185" s="14" t="str">
        <f>IF($A185="","",((B185*C185)*E185))</f>
        <v/>
      </c>
      <c r="G185" s="14" t="str">
        <f>IF($A185="","",((D185*'Quote'!$B$4)*2))</f>
        <v/>
      </c>
    </row>
    <row r="186" spans="1:7" x14ac:dyDescent="0.25">
      <c r="B186" s="11"/>
      <c r="C186" s="12"/>
      <c r="D186" s="13"/>
      <c r="E186" s="11"/>
      <c r="F186" s="14" t="str">
        <f>IF($A186="","",((B186*C186)*E186))</f>
        <v/>
      </c>
      <c r="G186" s="14" t="str">
        <f>IF($A186="","",((D186*'Quote'!$B$4)*2))</f>
        <v/>
      </c>
    </row>
    <row r="187" spans="1:7" x14ac:dyDescent="0.25">
      <c r="B187" s="11"/>
      <c r="C187" s="12"/>
      <c r="D187" s="13"/>
      <c r="E187" s="11"/>
      <c r="F187" s="14" t="str">
        <f>IF($A187="","",((B187*C187)*E187))</f>
        <v/>
      </c>
      <c r="G187" s="14" t="str">
        <f>IF($A187="","",((D187*'Quote'!$B$4)*2))</f>
        <v/>
      </c>
    </row>
    <row r="188" spans="1:7" x14ac:dyDescent="0.25">
      <c r="B188" s="11"/>
      <c r="C188" s="12"/>
      <c r="D188" s="13"/>
      <c r="E188" s="11"/>
      <c r="F188" s="14" t="str">
        <f>IF($A188="","",((B188*C188)*E188))</f>
        <v/>
      </c>
      <c r="G188" s="14" t="str">
        <f>IF($A188="","",((D188*'Quote'!$B$4)*2))</f>
        <v/>
      </c>
    </row>
    <row r="189" spans="1:7" x14ac:dyDescent="0.25">
      <c r="B189" s="11"/>
      <c r="C189" s="12"/>
      <c r="D189" s="13"/>
      <c r="E189" s="11"/>
      <c r="F189" s="14" t="str">
        <f>IF($A189="","",((B189*C189)*E189))</f>
        <v/>
      </c>
      <c r="G189" s="14" t="str">
        <f>IF($A189="","",((D189*'Quote'!$B$4)*2))</f>
        <v/>
      </c>
    </row>
    <row r="190" spans="1:7" x14ac:dyDescent="0.25">
      <c r="B190" s="11"/>
      <c r="C190" s="12"/>
      <c r="D190" s="13"/>
      <c r="E190" s="11"/>
      <c r="F190" s="14" t="str">
        <f>IF($A190="","",((B190*C190)*E190))</f>
        <v/>
      </c>
      <c r="G190" s="14" t="str">
        <f>IF($A190="","",((D190*'Quote'!$B$4)*2))</f>
        <v/>
      </c>
    </row>
    <row r="191" spans="1:7" x14ac:dyDescent="0.25">
      <c r="B191" s="11"/>
      <c r="C191" s="12"/>
      <c r="D191" s="13"/>
      <c r="E191" s="11"/>
      <c r="F191" s="14" t="str">
        <f>IF($A191="","",((B191*C191)*E191))</f>
        <v/>
      </c>
      <c r="G191" s="14" t="str">
        <f>IF($A191="","",((D191*'Quote'!$B$4)*2))</f>
        <v/>
      </c>
    </row>
    <row r="192" spans="1:7" x14ac:dyDescent="0.25">
      <c r="B192" s="11"/>
      <c r="C192" s="12"/>
      <c r="D192" s="13"/>
      <c r="E192" s="11"/>
      <c r="F192" s="14" t="str">
        <f>IF($A192="","",((B192*C192)*E192))</f>
        <v/>
      </c>
      <c r="G192" s="14" t="str">
        <f>IF($A192="","",((D192*'Quote'!$B$4)*2))</f>
        <v/>
      </c>
    </row>
    <row r="193" spans="1:7" x14ac:dyDescent="0.25">
      <c r="B193" s="11"/>
      <c r="C193" s="12"/>
      <c r="D193" s="13"/>
      <c r="E193" s="11"/>
      <c r="F193" s="14" t="str">
        <f>IF($A193="","",((B193*C193)*E193))</f>
        <v/>
      </c>
      <c r="G193" s="14" t="str">
        <f>IF($A193="","",((D193*'Quote'!$B$4)*2))</f>
        <v/>
      </c>
    </row>
    <row r="194" spans="1:7" x14ac:dyDescent="0.25">
      <c r="B194" s="11"/>
      <c r="C194" s="12"/>
      <c r="D194" s="13"/>
      <c r="E194" s="11"/>
      <c r="F194" s="14" t="str">
        <f>IF($A194="","",((B194*C194)*E194))</f>
        <v/>
      </c>
      <c r="G194" s="14" t="str">
        <f>IF($A194="","",((D194*'Quote'!$B$4)*2))</f>
        <v/>
      </c>
    </row>
    <row r="195" spans="1:7" x14ac:dyDescent="0.25">
      <c r="B195" s="11"/>
      <c r="C195" s="12"/>
      <c r="D195" s="13"/>
      <c r="E195" s="11"/>
      <c r="F195" s="14" t="str">
        <f>IF($A195="","",((B195*C195)*E195))</f>
        <v/>
      </c>
      <c r="G195" s="14" t="str">
        <f>IF($A195="","",((D195*'Quote'!$B$4)*2))</f>
        <v/>
      </c>
    </row>
    <row r="196" spans="1:7" x14ac:dyDescent="0.25">
      <c r="B196" s="11"/>
      <c r="C196" s="12"/>
      <c r="D196" s="13"/>
      <c r="E196" s="11"/>
      <c r="F196" s="14" t="str">
        <f>IF($A196="","",((B196*C196)*E196))</f>
        <v/>
      </c>
      <c r="G196" s="14" t="str">
        <f>IF($A196="","",((D196*'Quote'!$B$4)*2))</f>
        <v/>
      </c>
    </row>
    <row r="197" spans="1:7" x14ac:dyDescent="0.25">
      <c r="B197" s="11"/>
      <c r="C197" s="12"/>
      <c r="D197" s="13"/>
      <c r="E197" s="11"/>
      <c r="F197" s="14" t="str">
        <f>IF($A197="","",((B197*C197)*E197))</f>
        <v/>
      </c>
      <c r="G197" s="14" t="str">
        <f>IF($A197="","",((D197*'Quote'!$B$4)*2))</f>
        <v/>
      </c>
    </row>
    <row r="198" spans="1:7" x14ac:dyDescent="0.25">
      <c r="B198" s="11"/>
      <c r="C198" s="12"/>
      <c r="D198" s="13"/>
      <c r="E198" s="11"/>
      <c r="F198" s="14" t="str">
        <f>IF($A198="","",((B198*C198)*E198))</f>
        <v/>
      </c>
      <c r="G198" s="14" t="str">
        <f>IF($A198="","",((D198*'Quote'!$B$4)*2))</f>
        <v/>
      </c>
    </row>
    <row r="199" spans="1:7" x14ac:dyDescent="0.25">
      <c r="B199" s="11"/>
      <c r="C199" s="12"/>
      <c r="D199" s="13"/>
      <c r="E199" s="11"/>
      <c r="F199" s="14" t="str">
        <f>IF($A199="","",((B199*C199)*E199))</f>
        <v/>
      </c>
      <c r="G199" s="14" t="str">
        <f>IF($A199="","",((D199*'Quote'!$B$4)*2))</f>
        <v/>
      </c>
    </row>
    <row r="200" spans="1:7" x14ac:dyDescent="0.25">
      <c r="B200" s="11"/>
      <c r="C200" s="12"/>
      <c r="D200" s="13"/>
      <c r="E200" s="11"/>
      <c r="F200" s="14" t="str">
        <f>IF($A200="","",((B200*C200)*E200))</f>
        <v/>
      </c>
      <c r="G200" s="14" t="str">
        <f>IF($A200="","",((D200*'Quote'!$B$4)*2))</f>
        <v/>
      </c>
    </row>
    <row r="201" spans="1:7" x14ac:dyDescent="0.25">
      <c r="B201" s="11"/>
      <c r="C201" s="12"/>
      <c r="D201" s="13"/>
      <c r="E201" s="11"/>
      <c r="F201" s="14" t="str">
        <f>IF($A201="","",((B201*C201)*E201))</f>
        <v/>
      </c>
      <c r="G201" s="14" t="str">
        <f>IF($A201="","",((D201*'Quote'!$B$4)*2))</f>
        <v/>
      </c>
    </row>
  </sheetData>
  <autoFilter ref="A1:G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2" x14ac:dyDescent="0.25">
      <c r="A3" t="s">
        <v>30</v>
      </c>
      <c r="B3" s="5" t="s">
        <v>31</v>
      </c>
    </row>
    <row r="4" spans="1:3" x14ac:dyDescent="0.25">
      <c r="A4" t="s">
        <v>32</v>
      </c>
      <c r="B4" s="18">
        <v>55</v>
      </c>
      <c r="C4" s="19" t="s">
        <v>33</v>
      </c>
    </row>
    <row r="5" spans="1:2" x14ac:dyDescent="0.25">
      <c r="A5" t="s">
        <v>34</v>
      </c>
      <c r="B5" s="18">
        <v>650</v>
      </c>
    </row>
    <row r="6" spans="1:2" x14ac:dyDescent="0.25">
      <c r="A6" t="s">
        <v>35</v>
      </c>
      <c r="B6" s="18">
        <v>350</v>
      </c>
    </row>
    <row r="7" spans="1:3" x14ac:dyDescent="0.25">
      <c r="A7" s="16" t="s">
        <v>36</v>
      </c>
      <c r="B7" s="17"/>
      <c r="C7" s="17"/>
    </row>
    <row r="8" spans="1:2" x14ac:dyDescent="0.25">
      <c r="A8" t="s">
        <v>37</v>
      </c>
      <c r="B8" s="20">
        <f>SUM('Rooms'!$F$2:$F$201)</f>
        <v>1340</v>
      </c>
    </row>
    <row r="9" spans="1:2" x14ac:dyDescent="0.25">
      <c r="A9" t="s">
        <v>38</v>
      </c>
      <c r="B9" s="20">
        <f>SUM('Rooms'!$G$2:$G$201)</f>
        <v>990</v>
      </c>
    </row>
    <row r="10" spans="1:2" x14ac:dyDescent="0.25">
      <c r="A10" t="s">
        <v>39</v>
      </c>
      <c r="B10" s="20">
        <f>((('Quote'!$B$6+'Quote'!$B$5)+'Quote'!$B$8)+'Quote'!$B$9)</f>
        <v>3330</v>
      </c>
    </row>
    <row r="11" spans="1:3" x14ac:dyDescent="0.25">
      <c r="A11" t="s">
        <v>40</v>
      </c>
      <c r="B11" s="20">
        <f>ROUND((SUM('Rooms'!$F$2:$F$201)/2),2)</f>
        <v>670</v>
      </c>
      <c r="C11" s="19" t="s">
        <v>41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Rooms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