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hifts" state="visible" r:id="rId5"/>
    <sheet sheetId="3" name="Labor" state="visible" r:id="rId6"/>
  </sheets>
  <calcPr calcId="171027" fullCalcOnLoad="1"/>
</workbook>
</file>

<file path=xl/sharedStrings.xml><?xml version="1.0" encoding="utf-8"?>
<sst xmlns="http://schemas.openxmlformats.org/spreadsheetml/2006/main" count="50" uniqueCount="47">
  <si>
    <t>Staff Shift Schedule</t>
  </si>
  <si>
    <t>A free staff scheduling spreadsheet: build weekly shifts by role with auto hours and labor-cost totals in Google Sheets and Excel.</t>
  </si>
  <si>
    <t>Quick start</t>
  </si>
  <si>
    <t>Open the Shifts tab and replace the sample rows with your own — one row per entry. Formulas fill in automatically for new rows.</t>
  </si>
  <si>
    <t>One row per shift. "Open" in Staff flags a gap to fill; closes past midnight count correctly.</t>
  </si>
  <si>
    <t>Labor % compares scheduled labor with forecast sales; most restaurants target 25 to 30%.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</si>
  <si>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</si>
  <si>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</si>
  <si>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</si>
  <si>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</si>
  <si>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</si>
  <si>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</si>
  <si>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</si>
  <si>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</si>
  <si>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Staff</t>
  </si>
  <si>
    <t>Role</t>
  </si>
  <si>
    <t>Start</t>
  </si>
  <si>
    <t>End</t>
  </si>
  <si>
    <t>Hourly wage</t>
  </si>
  <si>
    <t>Hours</t>
  </si>
  <si>
    <t>Labor cost</t>
  </si>
  <si>
    <t>Maria</t>
  </si>
  <si>
    <t>Manager</t>
  </si>
  <si>
    <t>Jon</t>
  </si>
  <si>
    <t>Line cook</t>
  </si>
  <si>
    <t>Alex</t>
  </si>
  <si>
    <t>Prep</t>
  </si>
  <si>
    <t>Kia</t>
  </si>
  <si>
    <t>Server</t>
  </si>
  <si>
    <t>Open</t>
  </si>
  <si>
    <t>Sam</t>
  </si>
  <si>
    <t>Lee</t>
  </si>
  <si>
    <t>Host</t>
  </si>
  <si>
    <t>Rob</t>
  </si>
  <si>
    <t>Dishwasher</t>
  </si>
  <si>
    <t>Item</t>
  </si>
  <si>
    <t>Value</t>
  </si>
  <si>
    <t>Notes</t>
  </si>
  <si>
    <t>Inputs</t>
  </si>
  <si>
    <t>Forecast sales</t>
  </si>
  <si>
    <t>Sales expected for the days on this sheet.</t>
  </si>
  <si>
    <t>Target labor %</t>
  </si>
  <si>
    <t>Labor</t>
  </si>
  <si>
    <t>Scheduled hours</t>
  </si>
  <si>
    <t>Labor % of sales</t>
  </si>
  <si>
    <t>Open shifts</t>
  </si>
  <si>
    <t>Rows with Staff = Open still need someone.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</si>
</sst>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6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46309</v>
      </c>
      <c r="B2" t="s">
        <v>21</v>
      </c>
      <c r="C2" t="s">
        <v>22</v>
      </c>
      <c r="D2" s="12">
        <v>0.4166666666666667</v>
      </c>
      <c r="E2" s="12">
        <v>0.75</v>
      </c>
      <c r="F2" s="13">
        <v>24</v>
      </c>
      <c r="G2" s="14">
        <f>IF($A2="","",ROUND((MOD((E2-D2),1)*24),2))</f>
        <v>8</v>
      </c>
      <c r="H2" s="15">
        <f>IF($A2="","",(G2*F2))</f>
        <v>192</v>
      </c>
    </row>
    <row r="3" spans="1:8" x14ac:dyDescent="0.25">
      <c r="A3" s="11">
        <v>46309</v>
      </c>
      <c r="B3" t="s">
        <v>23</v>
      </c>
      <c r="C3" t="s">
        <v>24</v>
      </c>
      <c r="D3" s="12">
        <v>0.4375</v>
      </c>
      <c r="E3" s="12">
        <v>0.7708333333333334</v>
      </c>
      <c r="F3" s="13">
        <v>19</v>
      </c>
      <c r="G3" s="14">
        <f>IF($A3="","",ROUND((MOD((E3-D3),1)*24),2))</f>
        <v>8</v>
      </c>
      <c r="H3" s="15">
        <f>IF($A3="","",(G3*F3))</f>
        <v>152</v>
      </c>
    </row>
    <row r="4" spans="1:8" x14ac:dyDescent="0.25">
      <c r="A4" s="11">
        <v>46309</v>
      </c>
      <c r="B4" t="s">
        <v>25</v>
      </c>
      <c r="C4" t="s">
        <v>26</v>
      </c>
      <c r="D4" s="12">
        <v>0.3333333333333333</v>
      </c>
      <c r="E4" s="12">
        <v>0.5833333333333334</v>
      </c>
      <c r="F4" s="13">
        <v>17</v>
      </c>
      <c r="G4" s="14">
        <f>IF($A4="","",ROUND((MOD((E4-D4),1)*24),2))</f>
        <v>6</v>
      </c>
      <c r="H4" s="15">
        <f>IF($A4="","",(G4*F4))</f>
        <v>102</v>
      </c>
    </row>
    <row r="5" spans="1:8" x14ac:dyDescent="0.25">
      <c r="A5" s="11">
        <v>46309</v>
      </c>
      <c r="B5" t="s">
        <v>27</v>
      </c>
      <c r="C5" t="s">
        <v>28</v>
      </c>
      <c r="D5" s="12">
        <v>0.4583333333333333</v>
      </c>
      <c r="E5" s="12">
        <v>0.6666666666666666</v>
      </c>
      <c r="F5" s="13">
        <v>8.5</v>
      </c>
      <c r="G5" s="14">
        <f>IF($A5="","",ROUND((MOD((E5-D5),1)*24),2))</f>
        <v>5</v>
      </c>
      <c r="H5" s="15">
        <f>IF($A5="","",(G5*F5))</f>
        <v>42.5</v>
      </c>
    </row>
    <row r="6" spans="1:8" x14ac:dyDescent="0.25">
      <c r="A6" s="11">
        <v>46309</v>
      </c>
      <c r="B6" t="s">
        <v>29</v>
      </c>
      <c r="C6" t="s">
        <v>28</v>
      </c>
      <c r="D6" s="12">
        <v>0.6666666666666666</v>
      </c>
      <c r="E6" s="12">
        <v>0.9166666666666666</v>
      </c>
      <c r="F6" s="13">
        <v>8.5</v>
      </c>
      <c r="G6" s="14">
        <f>IF($A6="","",ROUND((MOD((E6-D6),1)*24),2))</f>
        <v>6</v>
      </c>
      <c r="H6" s="15">
        <f>IF($A6="","",(G6*F6))</f>
        <v>51</v>
      </c>
    </row>
    <row r="7" spans="1:8" x14ac:dyDescent="0.25">
      <c r="A7" s="11">
        <v>46309</v>
      </c>
      <c r="B7" t="s">
        <v>30</v>
      </c>
      <c r="C7" t="s">
        <v>24</v>
      </c>
      <c r="D7" s="12">
        <v>0.6666666666666666</v>
      </c>
      <c r="E7" s="12">
        <v>0.9583333333333334</v>
      </c>
      <c r="F7" s="13">
        <v>19</v>
      </c>
      <c r="G7" s="14">
        <f>IF($A7="","",ROUND((MOD((E7-D7),1)*24),2))</f>
        <v>7</v>
      </c>
      <c r="H7" s="15">
        <f>IF($A7="","",(G7*F7))</f>
        <v>133</v>
      </c>
    </row>
    <row r="8" spans="1:8" x14ac:dyDescent="0.25">
      <c r="A8" s="11">
        <v>46309</v>
      </c>
      <c r="B8" t="s">
        <v>31</v>
      </c>
      <c r="C8" t="s">
        <v>32</v>
      </c>
      <c r="D8" s="12">
        <v>0.7083333333333334</v>
      </c>
      <c r="E8" s="12">
        <v>0.875</v>
      </c>
      <c r="F8" s="13">
        <v>15</v>
      </c>
      <c r="G8" s="14">
        <f>IF($A8="","",ROUND((MOD((E8-D8),1)*24),2))</f>
        <v>4</v>
      </c>
      <c r="H8" s="15">
        <f>IF($A8="","",(G8*F8))</f>
        <v>60</v>
      </c>
    </row>
    <row r="9" spans="1:8" x14ac:dyDescent="0.25">
      <c r="A9" s="11">
        <v>46309</v>
      </c>
      <c r="B9" t="s">
        <v>33</v>
      </c>
      <c r="C9" t="s">
        <v>34</v>
      </c>
      <c r="D9" s="12">
        <v>0.7083333333333334</v>
      </c>
      <c r="E9" s="12">
        <v>0.9791666666666666</v>
      </c>
      <c r="F9" s="13">
        <v>16</v>
      </c>
      <c r="G9" s="14">
        <f>IF($A9="","",ROUND((MOD((E9-D9),1)*24),2))</f>
        <v>6.5</v>
      </c>
      <c r="H9" s="15">
        <f>IF($A9="","",(G9*F9))</f>
        <v>104</v>
      </c>
    </row>
    <row r="10" spans="1:8" x14ac:dyDescent="0.25">
      <c r="A10" s="11"/>
      <c r="D10" s="12"/>
      <c r="E10" s="12"/>
      <c r="F10" s="13"/>
      <c r="G10" s="14" t="str">
        <f>IF($A10="","",ROUND((MOD((E10-D10),1)*24),2))</f>
        <v/>
      </c>
      <c r="H10" s="15" t="str">
        <f>IF($A10="","",(G10*F10))</f>
        <v/>
      </c>
    </row>
    <row r="11" spans="1:8" x14ac:dyDescent="0.25">
      <c r="A11" s="11"/>
      <c r="D11" s="12"/>
      <c r="E11" s="12"/>
      <c r="F11" s="13"/>
      <c r="G11" s="14" t="str">
        <f>IF($A11="","",ROUND((MOD((E11-D11),1)*24),2))</f>
        <v/>
      </c>
      <c r="H11" s="15" t="str">
        <f>IF($A11="","",(G11*F11))</f>
        <v/>
      </c>
    </row>
    <row r="12" spans="1:8" x14ac:dyDescent="0.25">
      <c r="A12" s="11"/>
      <c r="D12" s="12"/>
      <c r="E12" s="12"/>
      <c r="F12" s="13"/>
      <c r="G12" s="14" t="str">
        <f>IF($A12="","",ROUND((MOD((E12-D12),1)*24),2))</f>
        <v/>
      </c>
      <c r="H12" s="15" t="str">
        <f>IF($A12="","",(G12*F12))</f>
        <v/>
      </c>
    </row>
    <row r="13" spans="1:8" x14ac:dyDescent="0.25">
      <c r="A13" s="11"/>
      <c r="D13" s="12"/>
      <c r="E13" s="12"/>
      <c r="F13" s="13"/>
      <c r="G13" s="14" t="str">
        <f>IF($A13="","",ROUND((MOD((E13-D13),1)*24),2))</f>
        <v/>
      </c>
      <c r="H13" s="15" t="str">
        <f>IF($A13="","",(G13*F13))</f>
        <v/>
      </c>
    </row>
    <row r="14" spans="1:8" x14ac:dyDescent="0.25">
      <c r="A14" s="11"/>
      <c r="D14" s="12"/>
      <c r="E14" s="12"/>
      <c r="F14" s="13"/>
      <c r="G14" s="14" t="str">
        <f>IF($A14="","",ROUND((MOD((E14-D14),1)*24),2))</f>
        <v/>
      </c>
      <c r="H14" s="15" t="str">
        <f>IF($A14="","",(G14*F14))</f>
        <v/>
      </c>
    </row>
    <row r="15" spans="1:8" x14ac:dyDescent="0.25">
      <c r="A15" s="11"/>
      <c r="D15" s="12"/>
      <c r="E15" s="12"/>
      <c r="F15" s="13"/>
      <c r="G15" s="14" t="str">
        <f>IF($A15="","",ROUND((MOD((E15-D15),1)*24),2))</f>
        <v/>
      </c>
      <c r="H15" s="15" t="str">
        <f>IF($A15="","",(G15*F15))</f>
        <v/>
      </c>
    </row>
    <row r="16" spans="1:8" x14ac:dyDescent="0.25">
      <c r="A16" s="11"/>
      <c r="D16" s="12"/>
      <c r="E16" s="12"/>
      <c r="F16" s="13"/>
      <c r="G16" s="14" t="str">
        <f>IF($A16="","",ROUND((MOD((E16-D16),1)*24),2))</f>
        <v/>
      </c>
      <c r="H16" s="15" t="str">
        <f>IF($A16="","",(G16*F16))</f>
        <v/>
      </c>
    </row>
    <row r="17" spans="1:8" x14ac:dyDescent="0.25">
      <c r="A17" s="11"/>
      <c r="D17" s="12"/>
      <c r="E17" s="12"/>
      <c r="F17" s="13"/>
      <c r="G17" s="14" t="str">
        <f>IF($A17="","",ROUND((MOD((E17-D17),1)*24),2))</f>
        <v/>
      </c>
      <c r="H17" s="15" t="str">
        <f>IF($A17="","",(G17*F17))</f>
        <v/>
      </c>
    </row>
    <row r="18" spans="1:8" x14ac:dyDescent="0.25">
      <c r="A18" s="11"/>
      <c r="D18" s="12"/>
      <c r="E18" s="12"/>
      <c r="F18" s="13"/>
      <c r="G18" s="14" t="str">
        <f>IF($A18="","",ROUND((MOD((E18-D18),1)*24),2))</f>
        <v/>
      </c>
      <c r="H18" s="15" t="str">
        <f>IF($A18="","",(G18*F18))</f>
        <v/>
      </c>
    </row>
    <row r="19" spans="1:8" x14ac:dyDescent="0.25">
      <c r="A19" s="11"/>
      <c r="D19" s="12"/>
      <c r="E19" s="12"/>
      <c r="F19" s="13"/>
      <c r="G19" s="14" t="str">
        <f>IF($A19="","",ROUND((MOD((E19-D19),1)*24),2))</f>
        <v/>
      </c>
      <c r="H19" s="15" t="str">
        <f>IF($A19="","",(G19*F19))</f>
        <v/>
      </c>
    </row>
    <row r="20" spans="1:8" x14ac:dyDescent="0.25">
      <c r="A20" s="11"/>
      <c r="D20" s="12"/>
      <c r="E20" s="12"/>
      <c r="F20" s="13"/>
      <c r="G20" s="14" t="str">
        <f>IF($A20="","",ROUND((MOD((E20-D20),1)*24),2))</f>
        <v/>
      </c>
      <c r="H20" s="15" t="str">
        <f>IF($A20="","",(G20*F20))</f>
        <v/>
      </c>
    </row>
    <row r="21" spans="1:8" x14ac:dyDescent="0.25">
      <c r="A21" s="11"/>
      <c r="D21" s="12"/>
      <c r="E21" s="12"/>
      <c r="F21" s="13"/>
      <c r="G21" s="14" t="str">
        <f>IF($A21="","",ROUND((MOD((E21-D21),1)*24),2))</f>
        <v/>
      </c>
      <c r="H21" s="15" t="str">
        <f>IF($A21="","",(G21*F21))</f>
        <v/>
      </c>
    </row>
    <row r="22" spans="1:8" x14ac:dyDescent="0.25">
      <c r="A22" s="11"/>
      <c r="D22" s="12"/>
      <c r="E22" s="12"/>
      <c r="F22" s="13"/>
      <c r="G22" s="14" t="str">
        <f>IF($A22="","",ROUND((MOD((E22-D22),1)*24),2))</f>
        <v/>
      </c>
      <c r="H22" s="15" t="str">
        <f>IF($A22="","",(G22*F22))</f>
        <v/>
      </c>
    </row>
    <row r="23" spans="1:8" x14ac:dyDescent="0.25">
      <c r="A23" s="11"/>
      <c r="D23" s="12"/>
      <c r="E23" s="12"/>
      <c r="F23" s="13"/>
      <c r="G23" s="14" t="str">
        <f>IF($A23="","",ROUND((MOD((E23-D23),1)*24),2))</f>
        <v/>
      </c>
      <c r="H23" s="15" t="str">
        <f>IF($A23="","",(G23*F23))</f>
        <v/>
      </c>
    </row>
    <row r="24" spans="1:8" x14ac:dyDescent="0.25">
      <c r="A24" s="11"/>
      <c r="D24" s="12"/>
      <c r="E24" s="12"/>
      <c r="F24" s="13"/>
      <c r="G24" s="14" t="str">
        <f>IF($A24="","",ROUND((MOD((E24-D24),1)*24),2))</f>
        <v/>
      </c>
      <c r="H24" s="15" t="str">
        <f>IF($A24="","",(G24*F24))</f>
        <v/>
      </c>
    </row>
    <row r="25" spans="1:8" x14ac:dyDescent="0.25">
      <c r="A25" s="11"/>
      <c r="D25" s="12"/>
      <c r="E25" s="12"/>
      <c r="F25" s="13"/>
      <c r="G25" s="14" t="str">
        <f>IF($A25="","",ROUND((MOD((E25-D25),1)*24),2))</f>
        <v/>
      </c>
      <c r="H25" s="15" t="str">
        <f>IF($A25="","",(G25*F25))</f>
        <v/>
      </c>
    </row>
    <row r="26" spans="1:8" x14ac:dyDescent="0.25">
      <c r="A26" s="11"/>
      <c r="D26" s="12"/>
      <c r="E26" s="12"/>
      <c r="F26" s="13"/>
      <c r="G26" s="14" t="str">
        <f>IF($A26="","",ROUND((MOD((E26-D26),1)*24),2))</f>
        <v/>
      </c>
      <c r="H26" s="15" t="str">
        <f>IF($A26="","",(G26*F26))</f>
        <v/>
      </c>
    </row>
    <row r="27" spans="1:8" x14ac:dyDescent="0.25">
      <c r="A27" s="11"/>
      <c r="D27" s="12"/>
      <c r="E27" s="12"/>
      <c r="F27" s="13"/>
      <c r="G27" s="14" t="str">
        <f>IF($A27="","",ROUND((MOD((E27-D27),1)*24),2))</f>
        <v/>
      </c>
      <c r="H27" s="15" t="str">
        <f>IF($A27="","",(G27*F27))</f>
        <v/>
      </c>
    </row>
    <row r="28" spans="1:8" x14ac:dyDescent="0.25">
      <c r="A28" s="11"/>
      <c r="D28" s="12"/>
      <c r="E28" s="12"/>
      <c r="F28" s="13"/>
      <c r="G28" s="14" t="str">
        <f>IF($A28="","",ROUND((MOD((E28-D28),1)*24),2))</f>
        <v/>
      </c>
      <c r="H28" s="15" t="str">
        <f>IF($A28="","",(G28*F28))</f>
        <v/>
      </c>
    </row>
    <row r="29" spans="1:8" x14ac:dyDescent="0.25">
      <c r="A29" s="11"/>
      <c r="D29" s="12"/>
      <c r="E29" s="12"/>
      <c r="F29" s="13"/>
      <c r="G29" s="14" t="str">
        <f>IF($A29="","",ROUND((MOD((E29-D29),1)*24),2))</f>
        <v/>
      </c>
      <c r="H29" s="15" t="str">
        <f>IF($A29="","",(G29*F29))</f>
        <v/>
      </c>
    </row>
    <row r="30" spans="1:8" x14ac:dyDescent="0.25">
      <c r="A30" s="11"/>
      <c r="D30" s="12"/>
      <c r="E30" s="12"/>
      <c r="F30" s="13"/>
      <c r="G30" s="14" t="str">
        <f>IF($A30="","",ROUND((MOD((E30-D30),1)*24),2))</f>
        <v/>
      </c>
      <c r="H30" s="15" t="str">
        <f>IF($A30="","",(G30*F30))</f>
        <v/>
      </c>
    </row>
    <row r="31" spans="1:8" x14ac:dyDescent="0.25">
      <c r="A31" s="11"/>
      <c r="D31" s="12"/>
      <c r="E31" s="12"/>
      <c r="F31" s="13"/>
      <c r="G31" s="14" t="str">
        <f>IF($A31="","",ROUND((MOD((E31-D31),1)*24),2))</f>
        <v/>
      </c>
      <c r="H31" s="15" t="str">
        <f>IF($A31="","",(G31*F31))</f>
        <v/>
      </c>
    </row>
    <row r="32" spans="1:8" x14ac:dyDescent="0.25">
      <c r="A32" s="11"/>
      <c r="D32" s="12"/>
      <c r="E32" s="12"/>
      <c r="F32" s="13"/>
      <c r="G32" s="14" t="str">
        <f>IF($A32="","",ROUND((MOD((E32-D32),1)*24),2))</f>
        <v/>
      </c>
      <c r="H32" s="15" t="str">
        <f>IF($A32="","",(G32*F32))</f>
        <v/>
      </c>
    </row>
    <row r="33" spans="1:8" x14ac:dyDescent="0.25">
      <c r="A33" s="11"/>
      <c r="D33" s="12"/>
      <c r="E33" s="12"/>
      <c r="F33" s="13"/>
      <c r="G33" s="14" t="str">
        <f>IF($A33="","",ROUND((MOD((E33-D33),1)*24),2))</f>
        <v/>
      </c>
      <c r="H33" s="15" t="str">
        <f>IF($A33="","",(G33*F33))</f>
        <v/>
      </c>
    </row>
    <row r="34" spans="1:8" x14ac:dyDescent="0.25">
      <c r="A34" s="11"/>
      <c r="D34" s="12"/>
      <c r="E34" s="12"/>
      <c r="F34" s="13"/>
      <c r="G34" s="14" t="str">
        <f>IF($A34="","",ROUND((MOD((E34-D34),1)*24),2))</f>
        <v/>
      </c>
      <c r="H34" s="15" t="str">
        <f>IF($A34="","",(G34*F34))</f>
        <v/>
      </c>
    </row>
    <row r="35" spans="1:8" x14ac:dyDescent="0.25">
      <c r="A35" s="11"/>
      <c r="D35" s="12"/>
      <c r="E35" s="12"/>
      <c r="F35" s="13"/>
      <c r="G35" s="14" t="str">
        <f>IF($A35="","",ROUND((MOD((E35-D35),1)*24),2))</f>
        <v/>
      </c>
      <c r="H35" s="15" t="str">
        <f>IF($A35="","",(G35*F35))</f>
        <v/>
      </c>
    </row>
    <row r="36" spans="1:8" x14ac:dyDescent="0.25">
      <c r="A36" s="11"/>
      <c r="D36" s="12"/>
      <c r="E36" s="12"/>
      <c r="F36" s="13"/>
      <c r="G36" s="14" t="str">
        <f>IF($A36="","",ROUND((MOD((E36-D36),1)*24),2))</f>
        <v/>
      </c>
      <c r="H36" s="15" t="str">
        <f>IF($A36="","",(G36*F36))</f>
        <v/>
      </c>
    </row>
    <row r="37" spans="1:8" x14ac:dyDescent="0.25">
      <c r="A37" s="11"/>
      <c r="D37" s="12"/>
      <c r="E37" s="12"/>
      <c r="F37" s="13"/>
      <c r="G37" s="14" t="str">
        <f>IF($A37="","",ROUND((MOD((E37-D37),1)*24),2))</f>
        <v/>
      </c>
      <c r="H37" s="15" t="str">
        <f>IF($A37="","",(G37*F37))</f>
        <v/>
      </c>
    </row>
    <row r="38" spans="1:8" x14ac:dyDescent="0.25">
      <c r="A38" s="11"/>
      <c r="D38" s="12"/>
      <c r="E38" s="12"/>
      <c r="F38" s="13"/>
      <c r="G38" s="14" t="str">
        <f>IF($A38="","",ROUND((MOD((E38-D38),1)*24),2))</f>
        <v/>
      </c>
      <c r="H38" s="15" t="str">
        <f>IF($A38="","",(G38*F38))</f>
        <v/>
      </c>
    </row>
    <row r="39" spans="1:8" x14ac:dyDescent="0.25">
      <c r="A39" s="11"/>
      <c r="D39" s="12"/>
      <c r="E39" s="12"/>
      <c r="F39" s="13"/>
      <c r="G39" s="14" t="str">
        <f>IF($A39="","",ROUND((MOD((E39-D39),1)*24),2))</f>
        <v/>
      </c>
      <c r="H39" s="15" t="str">
        <f>IF($A39="","",(G39*F39))</f>
        <v/>
      </c>
    </row>
    <row r="40" spans="1:8" x14ac:dyDescent="0.25">
      <c r="A40" s="11"/>
      <c r="D40" s="12"/>
      <c r="E40" s="12"/>
      <c r="F40" s="13"/>
      <c r="G40" s="14" t="str">
        <f>IF($A40="","",ROUND((MOD((E40-D40),1)*24),2))</f>
        <v/>
      </c>
      <c r="H40" s="15" t="str">
        <f>IF($A40="","",(G40*F40))</f>
        <v/>
      </c>
    </row>
    <row r="41" spans="1:8" x14ac:dyDescent="0.25">
      <c r="A41" s="11"/>
      <c r="D41" s="12"/>
      <c r="E41" s="12"/>
      <c r="F41" s="13"/>
      <c r="G41" s="14" t="str">
        <f>IF($A41="","",ROUND((MOD((E41-D41),1)*24),2))</f>
        <v/>
      </c>
      <c r="H41" s="15" t="str">
        <f>IF($A41="","",(G41*F41))</f>
        <v/>
      </c>
    </row>
    <row r="42" spans="1:8" x14ac:dyDescent="0.25">
      <c r="A42" s="11"/>
      <c r="D42" s="12"/>
      <c r="E42" s="12"/>
      <c r="F42" s="13"/>
      <c r="G42" s="14" t="str">
        <f>IF($A42="","",ROUND((MOD((E42-D42),1)*24),2))</f>
        <v/>
      </c>
      <c r="H42" s="15" t="str">
        <f>IF($A42="","",(G42*F42))</f>
        <v/>
      </c>
    </row>
    <row r="43" spans="1:8" x14ac:dyDescent="0.25">
      <c r="A43" s="11"/>
      <c r="D43" s="12"/>
      <c r="E43" s="12"/>
      <c r="F43" s="13"/>
      <c r="G43" s="14" t="str">
        <f>IF($A43="","",ROUND((MOD((E43-D43),1)*24),2))</f>
        <v/>
      </c>
      <c r="H43" s="15" t="str">
        <f>IF($A43="","",(G43*F43))</f>
        <v/>
      </c>
    </row>
    <row r="44" spans="1:8" x14ac:dyDescent="0.25">
      <c r="A44" s="11"/>
      <c r="D44" s="12"/>
      <c r="E44" s="12"/>
      <c r="F44" s="13"/>
      <c r="G44" s="14" t="str">
        <f>IF($A44="","",ROUND((MOD((E44-D44),1)*24),2))</f>
        <v/>
      </c>
      <c r="H44" s="15" t="str">
        <f>IF($A44="","",(G44*F44))</f>
        <v/>
      </c>
    </row>
    <row r="45" spans="1:8" x14ac:dyDescent="0.25">
      <c r="A45" s="11"/>
      <c r="D45" s="12"/>
      <c r="E45" s="12"/>
      <c r="F45" s="13"/>
      <c r="G45" s="14" t="str">
        <f>IF($A45="","",ROUND((MOD((E45-D45),1)*24),2))</f>
        <v/>
      </c>
      <c r="H45" s="15" t="str">
        <f>IF($A45="","",(G45*F45))</f>
        <v/>
      </c>
    </row>
    <row r="46" spans="1:8" x14ac:dyDescent="0.25">
      <c r="A46" s="11"/>
      <c r="D46" s="12"/>
      <c r="E46" s="12"/>
      <c r="F46" s="13"/>
      <c r="G46" s="14" t="str">
        <f>IF($A46="","",ROUND((MOD((E46-D46),1)*24),2))</f>
        <v/>
      </c>
      <c r="H46" s="15" t="str">
        <f>IF($A46="","",(G46*F46))</f>
        <v/>
      </c>
    </row>
    <row r="47" spans="1:8" x14ac:dyDescent="0.25">
      <c r="A47" s="11"/>
      <c r="D47" s="12"/>
      <c r="E47" s="12"/>
      <c r="F47" s="13"/>
      <c r="G47" s="14" t="str">
        <f>IF($A47="","",ROUND((MOD((E47-D47),1)*24),2))</f>
        <v/>
      </c>
      <c r="H47" s="15" t="str">
        <f>IF($A47="","",(G47*F47))</f>
        <v/>
      </c>
    </row>
    <row r="48" spans="1:8" x14ac:dyDescent="0.25">
      <c r="A48" s="11"/>
      <c r="D48" s="12"/>
      <c r="E48" s="12"/>
      <c r="F48" s="13"/>
      <c r="G48" s="14" t="str">
        <f>IF($A48="","",ROUND((MOD((E48-D48),1)*24),2))</f>
        <v/>
      </c>
      <c r="H48" s="15" t="str">
        <f>IF($A48="","",(G48*F48))</f>
        <v/>
      </c>
    </row>
    <row r="49" spans="1:8" x14ac:dyDescent="0.25">
      <c r="A49" s="11"/>
      <c r="D49" s="12"/>
      <c r="E49" s="12"/>
      <c r="F49" s="13"/>
      <c r="G49" s="14" t="str">
        <f>IF($A49="","",ROUND((MOD((E49-D49),1)*24),2))</f>
        <v/>
      </c>
      <c r="H49" s="15" t="str">
        <f>IF($A49="","",(G49*F49))</f>
        <v/>
      </c>
    </row>
    <row r="50" spans="1:8" x14ac:dyDescent="0.25">
      <c r="A50" s="11"/>
      <c r="D50" s="12"/>
      <c r="E50" s="12"/>
      <c r="F50" s="13"/>
      <c r="G50" s="14" t="str">
        <f>IF($A50="","",ROUND((MOD((E50-D50),1)*24),2))</f>
        <v/>
      </c>
      <c r="H50" s="15" t="str">
        <f>IF($A50="","",(G50*F50))</f>
        <v/>
      </c>
    </row>
    <row r="51" spans="1:8" x14ac:dyDescent="0.25">
      <c r="A51" s="11"/>
      <c r="D51" s="12"/>
      <c r="E51" s="12"/>
      <c r="F51" s="13"/>
      <c r="G51" s="14" t="str">
        <f>IF($A51="","",ROUND((MOD((E51-D51),1)*24),2))</f>
        <v/>
      </c>
      <c r="H51" s="15" t="str">
        <f>IF($A51="","",(G51*F51))</f>
        <v/>
      </c>
    </row>
    <row r="52" spans="1:8" x14ac:dyDescent="0.25">
      <c r="A52" s="11"/>
      <c r="D52" s="12"/>
      <c r="E52" s="12"/>
      <c r="F52" s="13"/>
      <c r="G52" s="14" t="str">
        <f>IF($A52="","",ROUND((MOD((E52-D52),1)*24),2))</f>
        <v/>
      </c>
      <c r="H52" s="15" t="str">
        <f>IF($A52="","",(G52*F52))</f>
        <v/>
      </c>
    </row>
    <row r="53" spans="1:8" x14ac:dyDescent="0.25">
      <c r="A53" s="11"/>
      <c r="D53" s="12"/>
      <c r="E53" s="12"/>
      <c r="F53" s="13"/>
      <c r="G53" s="14" t="str">
        <f>IF($A53="","",ROUND((MOD((E53-D53),1)*24),2))</f>
        <v/>
      </c>
      <c r="H53" s="15" t="str">
        <f>IF($A53="","",(G53*F53))</f>
        <v/>
      </c>
    </row>
    <row r="54" spans="1:8" x14ac:dyDescent="0.25">
      <c r="A54" s="11"/>
      <c r="D54" s="12"/>
      <c r="E54" s="12"/>
      <c r="F54" s="13"/>
      <c r="G54" s="14" t="str">
        <f>IF($A54="","",ROUND((MOD((E54-D54),1)*24),2))</f>
        <v/>
      </c>
      <c r="H54" s="15" t="str">
        <f>IF($A54="","",(G54*F54))</f>
        <v/>
      </c>
    </row>
    <row r="55" spans="1:8" x14ac:dyDescent="0.25">
      <c r="A55" s="11"/>
      <c r="D55" s="12"/>
      <c r="E55" s="12"/>
      <c r="F55" s="13"/>
      <c r="G55" s="14" t="str">
        <f>IF($A55="","",ROUND((MOD((E55-D55),1)*24),2))</f>
        <v/>
      </c>
      <c r="H55" s="15" t="str">
        <f>IF($A55="","",(G55*F55))</f>
        <v/>
      </c>
    </row>
    <row r="56" spans="1:8" x14ac:dyDescent="0.25">
      <c r="A56" s="11"/>
      <c r="D56" s="12"/>
      <c r="E56" s="12"/>
      <c r="F56" s="13"/>
      <c r="G56" s="14" t="str">
        <f>IF($A56="","",ROUND((MOD((E56-D56),1)*24),2))</f>
        <v/>
      </c>
      <c r="H56" s="15" t="str">
        <f>IF($A56="","",(G56*F56))</f>
        <v/>
      </c>
    </row>
    <row r="57" spans="1:8" x14ac:dyDescent="0.25">
      <c r="A57" s="11"/>
      <c r="D57" s="12"/>
      <c r="E57" s="12"/>
      <c r="F57" s="13"/>
      <c r="G57" s="14" t="str">
        <f>IF($A57="","",ROUND((MOD((E57-D57),1)*24),2))</f>
        <v/>
      </c>
      <c r="H57" s="15" t="str">
        <f>IF($A57="","",(G57*F57))</f>
        <v/>
      </c>
    </row>
    <row r="58" spans="1:8" x14ac:dyDescent="0.25">
      <c r="A58" s="11"/>
      <c r="D58" s="12"/>
      <c r="E58" s="12"/>
      <c r="F58" s="13"/>
      <c r="G58" s="14" t="str">
        <f>IF($A58="","",ROUND((MOD((E58-D58),1)*24),2))</f>
        <v/>
      </c>
      <c r="H58" s="15" t="str">
        <f>IF($A58="","",(G58*F58))</f>
        <v/>
      </c>
    </row>
    <row r="59" spans="1:8" x14ac:dyDescent="0.25">
      <c r="A59" s="11"/>
      <c r="D59" s="12"/>
      <c r="E59" s="12"/>
      <c r="F59" s="13"/>
      <c r="G59" s="14" t="str">
        <f>IF($A59="","",ROUND((MOD((E59-D59),1)*24),2))</f>
        <v/>
      </c>
      <c r="H59" s="15" t="str">
        <f>IF($A59="","",(G59*F59))</f>
        <v/>
      </c>
    </row>
    <row r="60" spans="1:8" x14ac:dyDescent="0.25">
      <c r="A60" s="11"/>
      <c r="D60" s="12"/>
      <c r="E60" s="12"/>
      <c r="F60" s="13"/>
      <c r="G60" s="14" t="str">
        <f>IF($A60="","",ROUND((MOD((E60-D60),1)*24),2))</f>
        <v/>
      </c>
      <c r="H60" s="15" t="str">
        <f>IF($A60="","",(G60*F60))</f>
        <v/>
      </c>
    </row>
    <row r="61" spans="1:8" x14ac:dyDescent="0.25">
      <c r="A61" s="11"/>
      <c r="D61" s="12"/>
      <c r="E61" s="12"/>
      <c r="F61" s="13"/>
      <c r="G61" s="14" t="str">
        <f>IF($A61="","",ROUND((MOD((E61-D61),1)*24),2))</f>
        <v/>
      </c>
      <c r="H61" s="15" t="str">
        <f>IF($A61="","",(G61*F61))</f>
        <v/>
      </c>
    </row>
    <row r="62" spans="1:8" x14ac:dyDescent="0.25">
      <c r="A62" s="11"/>
      <c r="D62" s="12"/>
      <c r="E62" s="12"/>
      <c r="F62" s="13"/>
      <c r="G62" s="14" t="str">
        <f>IF($A62="","",ROUND((MOD((E62-D62),1)*24),2))</f>
        <v/>
      </c>
      <c r="H62" s="15" t="str">
        <f>IF($A62="","",(G62*F62))</f>
        <v/>
      </c>
    </row>
    <row r="63" spans="1:8" x14ac:dyDescent="0.25">
      <c r="A63" s="11"/>
      <c r="D63" s="12"/>
      <c r="E63" s="12"/>
      <c r="F63" s="13"/>
      <c r="G63" s="14" t="str">
        <f>IF($A63="","",ROUND((MOD((E63-D63),1)*24),2))</f>
        <v/>
      </c>
      <c r="H63" s="15" t="str">
        <f>IF($A63="","",(G63*F63))</f>
        <v/>
      </c>
    </row>
    <row r="64" spans="1:8" x14ac:dyDescent="0.25">
      <c r="A64" s="11"/>
      <c r="D64" s="12"/>
      <c r="E64" s="12"/>
      <c r="F64" s="13"/>
      <c r="G64" s="14" t="str">
        <f>IF($A64="","",ROUND((MOD((E64-D64),1)*24),2))</f>
        <v/>
      </c>
      <c r="H64" s="15" t="str">
        <f>IF($A64="","",(G64*F64))</f>
        <v/>
      </c>
    </row>
    <row r="65" spans="1:8" x14ac:dyDescent="0.25">
      <c r="A65" s="11"/>
      <c r="D65" s="12"/>
      <c r="E65" s="12"/>
      <c r="F65" s="13"/>
      <c r="G65" s="14" t="str">
        <f>IF($A65="","",ROUND((MOD((E65-D65),1)*24),2))</f>
        <v/>
      </c>
      <c r="H65" s="15" t="str">
        <f>IF($A65="","",(G65*F65))</f>
        <v/>
      </c>
    </row>
    <row r="66" spans="1:8" x14ac:dyDescent="0.25">
      <c r="A66" s="11"/>
      <c r="D66" s="12"/>
      <c r="E66" s="12"/>
      <c r="F66" s="13"/>
      <c r="G66" s="14" t="str">
        <f>IF($A66="","",ROUND((MOD((E66-D66),1)*24),2))</f>
        <v/>
      </c>
      <c r="H66" s="15" t="str">
        <f>IF($A66="","",(G66*F66))</f>
        <v/>
      </c>
    </row>
    <row r="67" spans="1:8" x14ac:dyDescent="0.25">
      <c r="A67" s="11"/>
      <c r="D67" s="12"/>
      <c r="E67" s="12"/>
      <c r="F67" s="13"/>
      <c r="G67" s="14" t="str">
        <f>IF($A67="","",ROUND((MOD((E67-D67),1)*24),2))</f>
        <v/>
      </c>
      <c r="H67" s="15" t="str">
        <f>IF($A67="","",(G67*F67))</f>
        <v/>
      </c>
    </row>
    <row r="68" spans="1:8" x14ac:dyDescent="0.25">
      <c r="A68" s="11"/>
      <c r="D68" s="12"/>
      <c r="E68" s="12"/>
      <c r="F68" s="13"/>
      <c r="G68" s="14" t="str">
        <f>IF($A68="","",ROUND((MOD((E68-D68),1)*24),2))</f>
        <v/>
      </c>
      <c r="H68" s="15" t="str">
        <f>IF($A68="","",(G68*F68))</f>
        <v/>
      </c>
    </row>
    <row r="69" spans="1:8" x14ac:dyDescent="0.25">
      <c r="A69" s="11"/>
      <c r="D69" s="12"/>
      <c r="E69" s="12"/>
      <c r="F69" s="13"/>
      <c r="G69" s="14" t="str">
        <f>IF($A69="","",ROUND((MOD((E69-D69),1)*24),2))</f>
        <v/>
      </c>
      <c r="H69" s="15" t="str">
        <f>IF($A69="","",(G69*F69))</f>
        <v/>
      </c>
    </row>
    <row r="70" spans="1:8" x14ac:dyDescent="0.25">
      <c r="A70" s="11"/>
      <c r="D70" s="12"/>
      <c r="E70" s="12"/>
      <c r="F70" s="13"/>
      <c r="G70" s="14" t="str">
        <f>IF($A70="","",ROUND((MOD((E70-D70),1)*24),2))</f>
        <v/>
      </c>
      <c r="H70" s="15" t="str">
        <f>IF($A70="","",(G70*F70))</f>
        <v/>
      </c>
    </row>
    <row r="71" spans="1:8" x14ac:dyDescent="0.25">
      <c r="A71" s="11"/>
      <c r="D71" s="12"/>
      <c r="E71" s="12"/>
      <c r="F71" s="13"/>
      <c r="G71" s="14" t="str">
        <f>IF($A71="","",ROUND((MOD((E71-D71),1)*24),2))</f>
        <v/>
      </c>
      <c r="H71" s="15" t="str">
        <f>IF($A71="","",(G71*F71))</f>
        <v/>
      </c>
    </row>
    <row r="72" spans="1:8" x14ac:dyDescent="0.25">
      <c r="A72" s="11"/>
      <c r="D72" s="12"/>
      <c r="E72" s="12"/>
      <c r="F72" s="13"/>
      <c r="G72" s="14" t="str">
        <f>IF($A72="","",ROUND((MOD((E72-D72),1)*24),2))</f>
        <v/>
      </c>
      <c r="H72" s="15" t="str">
        <f>IF($A72="","",(G72*F72))</f>
        <v/>
      </c>
    </row>
    <row r="73" spans="1:8" x14ac:dyDescent="0.25">
      <c r="A73" s="11"/>
      <c r="D73" s="12"/>
      <c r="E73" s="12"/>
      <c r="F73" s="13"/>
      <c r="G73" s="14" t="str">
        <f>IF($A73="","",ROUND((MOD((E73-D73),1)*24),2))</f>
        <v/>
      </c>
      <c r="H73" s="15" t="str">
        <f>IF($A73="","",(G73*F73))</f>
        <v/>
      </c>
    </row>
    <row r="74" spans="1:8" x14ac:dyDescent="0.25">
      <c r="A74" s="11"/>
      <c r="D74" s="12"/>
      <c r="E74" s="12"/>
      <c r="F74" s="13"/>
      <c r="G74" s="14" t="str">
        <f>IF($A74="","",ROUND((MOD((E74-D74),1)*24),2))</f>
        <v/>
      </c>
      <c r="H74" s="15" t="str">
        <f>IF($A74="","",(G74*F74))</f>
        <v/>
      </c>
    </row>
    <row r="75" spans="1:8" x14ac:dyDescent="0.25">
      <c r="A75" s="11"/>
      <c r="D75" s="12"/>
      <c r="E75" s="12"/>
      <c r="F75" s="13"/>
      <c r="G75" s="14" t="str">
        <f>IF($A75="","",ROUND((MOD((E75-D75),1)*24),2))</f>
        <v/>
      </c>
      <c r="H75" s="15" t="str">
        <f>IF($A75="","",(G75*F75))</f>
        <v/>
      </c>
    </row>
    <row r="76" spans="1:8" x14ac:dyDescent="0.25">
      <c r="A76" s="11"/>
      <c r="D76" s="12"/>
      <c r="E76" s="12"/>
      <c r="F76" s="13"/>
      <c r="G76" s="14" t="str">
        <f>IF($A76="","",ROUND((MOD((E76-D76),1)*24),2))</f>
        <v/>
      </c>
      <c r="H76" s="15" t="str">
        <f>IF($A76="","",(G76*F76))</f>
        <v/>
      </c>
    </row>
    <row r="77" spans="1:8" x14ac:dyDescent="0.25">
      <c r="A77" s="11"/>
      <c r="D77" s="12"/>
      <c r="E77" s="12"/>
      <c r="F77" s="13"/>
      <c r="G77" s="14" t="str">
        <f>IF($A77="","",ROUND((MOD((E77-D77),1)*24),2))</f>
        <v/>
      </c>
      <c r="H77" s="15" t="str">
        <f>IF($A77="","",(G77*F77))</f>
        <v/>
      </c>
    </row>
    <row r="78" spans="1:8" x14ac:dyDescent="0.25">
      <c r="A78" s="11"/>
      <c r="D78" s="12"/>
      <c r="E78" s="12"/>
      <c r="F78" s="13"/>
      <c r="G78" s="14" t="str">
        <f>IF($A78="","",ROUND((MOD((E78-D78),1)*24),2))</f>
        <v/>
      </c>
      <c r="H78" s="15" t="str">
        <f>IF($A78="","",(G78*F78))</f>
        <v/>
      </c>
    </row>
    <row r="79" spans="1:8" x14ac:dyDescent="0.25">
      <c r="A79" s="11"/>
      <c r="D79" s="12"/>
      <c r="E79" s="12"/>
      <c r="F79" s="13"/>
      <c r="G79" s="14" t="str">
        <f>IF($A79="","",ROUND((MOD((E79-D79),1)*24),2))</f>
        <v/>
      </c>
      <c r="H79" s="15" t="str">
        <f>IF($A79="","",(G79*F79))</f>
        <v/>
      </c>
    </row>
    <row r="80" spans="1:8" x14ac:dyDescent="0.25">
      <c r="A80" s="11"/>
      <c r="D80" s="12"/>
      <c r="E80" s="12"/>
      <c r="F80" s="13"/>
      <c r="G80" s="14" t="str">
        <f>IF($A80="","",ROUND((MOD((E80-D80),1)*24),2))</f>
        <v/>
      </c>
      <c r="H80" s="15" t="str">
        <f>IF($A80="","",(G80*F80))</f>
        <v/>
      </c>
    </row>
    <row r="81" spans="1:8" x14ac:dyDescent="0.25">
      <c r="A81" s="11"/>
      <c r="D81" s="12"/>
      <c r="E81" s="12"/>
      <c r="F81" s="13"/>
      <c r="G81" s="14" t="str">
        <f>IF($A81="","",ROUND((MOD((E81-D81),1)*24),2))</f>
        <v/>
      </c>
      <c r="H81" s="15" t="str">
        <f>IF($A81="","",(G81*F81))</f>
        <v/>
      </c>
    </row>
    <row r="82" spans="1:8" x14ac:dyDescent="0.25">
      <c r="A82" s="11"/>
      <c r="D82" s="12"/>
      <c r="E82" s="12"/>
      <c r="F82" s="13"/>
      <c r="G82" s="14" t="str">
        <f>IF($A82="","",ROUND((MOD((E82-D82),1)*24),2))</f>
        <v/>
      </c>
      <c r="H82" s="15" t="str">
        <f>IF($A82="","",(G82*F82))</f>
        <v/>
      </c>
    </row>
    <row r="83" spans="1:8" x14ac:dyDescent="0.25">
      <c r="A83" s="11"/>
      <c r="D83" s="12"/>
      <c r="E83" s="12"/>
      <c r="F83" s="13"/>
      <c r="G83" s="14" t="str">
        <f>IF($A83="","",ROUND((MOD((E83-D83),1)*24),2))</f>
        <v/>
      </c>
      <c r="H83" s="15" t="str">
        <f>IF($A83="","",(G83*F83))</f>
        <v/>
      </c>
    </row>
    <row r="84" spans="1:8" x14ac:dyDescent="0.25">
      <c r="A84" s="11"/>
      <c r="D84" s="12"/>
      <c r="E84" s="12"/>
      <c r="F84" s="13"/>
      <c r="G84" s="14" t="str">
        <f>IF($A84="","",ROUND((MOD((E84-D84),1)*24),2))</f>
        <v/>
      </c>
      <c r="H84" s="15" t="str">
        <f>IF($A84="","",(G84*F84))</f>
        <v/>
      </c>
    </row>
    <row r="85" spans="1:8" x14ac:dyDescent="0.25">
      <c r="A85" s="11"/>
      <c r="D85" s="12"/>
      <c r="E85" s="12"/>
      <c r="F85" s="13"/>
      <c r="G85" s="14" t="str">
        <f>IF($A85="","",ROUND((MOD((E85-D85),1)*24),2))</f>
        <v/>
      </c>
      <c r="H85" s="15" t="str">
        <f>IF($A85="","",(G85*F85))</f>
        <v/>
      </c>
    </row>
    <row r="86" spans="1:8" x14ac:dyDescent="0.25">
      <c r="A86" s="11"/>
      <c r="D86" s="12"/>
      <c r="E86" s="12"/>
      <c r="F86" s="13"/>
      <c r="G86" s="14" t="str">
        <f>IF($A86="","",ROUND((MOD((E86-D86),1)*24),2))</f>
        <v/>
      </c>
      <c r="H86" s="15" t="str">
        <f>IF($A86="","",(G86*F86))</f>
        <v/>
      </c>
    </row>
    <row r="87" spans="1:8" x14ac:dyDescent="0.25">
      <c r="A87" s="11"/>
      <c r="D87" s="12"/>
      <c r="E87" s="12"/>
      <c r="F87" s="13"/>
      <c r="G87" s="14" t="str">
        <f>IF($A87="","",ROUND((MOD((E87-D87),1)*24),2))</f>
        <v/>
      </c>
      <c r="H87" s="15" t="str">
        <f>IF($A87="","",(G87*F87))</f>
        <v/>
      </c>
    </row>
    <row r="88" spans="1:8" x14ac:dyDescent="0.25">
      <c r="A88" s="11"/>
      <c r="D88" s="12"/>
      <c r="E88" s="12"/>
      <c r="F88" s="13"/>
      <c r="G88" s="14" t="str">
        <f>IF($A88="","",ROUND((MOD((E88-D88),1)*24),2))</f>
        <v/>
      </c>
      <c r="H88" s="15" t="str">
        <f>IF($A88="","",(G88*F88))</f>
        <v/>
      </c>
    </row>
    <row r="89" spans="1:8" x14ac:dyDescent="0.25">
      <c r="A89" s="11"/>
      <c r="D89" s="12"/>
      <c r="E89" s="12"/>
      <c r="F89" s="13"/>
      <c r="G89" s="14" t="str">
        <f>IF($A89="","",ROUND((MOD((E89-D89),1)*24),2))</f>
        <v/>
      </c>
      <c r="H89" s="15" t="str">
        <f>IF($A89="","",(G89*F89))</f>
        <v/>
      </c>
    </row>
    <row r="90" spans="1:8" x14ac:dyDescent="0.25">
      <c r="A90" s="11"/>
      <c r="D90" s="12"/>
      <c r="E90" s="12"/>
      <c r="F90" s="13"/>
      <c r="G90" s="14" t="str">
        <f>IF($A90="","",ROUND((MOD((E90-D90),1)*24),2))</f>
        <v/>
      </c>
      <c r="H90" s="15" t="str">
        <f>IF($A90="","",(G90*F90))</f>
        <v/>
      </c>
    </row>
    <row r="91" spans="1:8" x14ac:dyDescent="0.25">
      <c r="A91" s="11"/>
      <c r="D91" s="12"/>
      <c r="E91" s="12"/>
      <c r="F91" s="13"/>
      <c r="G91" s="14" t="str">
        <f>IF($A91="","",ROUND((MOD((E91-D91),1)*24),2))</f>
        <v/>
      </c>
      <c r="H91" s="15" t="str">
        <f>IF($A91="","",(G91*F91))</f>
        <v/>
      </c>
    </row>
    <row r="92" spans="1:8" x14ac:dyDescent="0.25">
      <c r="A92" s="11"/>
      <c r="D92" s="12"/>
      <c r="E92" s="12"/>
      <c r="F92" s="13"/>
      <c r="G92" s="14" t="str">
        <f>IF($A92="","",ROUND((MOD((E92-D92),1)*24),2))</f>
        <v/>
      </c>
      <c r="H92" s="15" t="str">
        <f>IF($A92="","",(G92*F92))</f>
        <v/>
      </c>
    </row>
    <row r="93" spans="1:8" x14ac:dyDescent="0.25">
      <c r="A93" s="11"/>
      <c r="D93" s="12"/>
      <c r="E93" s="12"/>
      <c r="F93" s="13"/>
      <c r="G93" s="14" t="str">
        <f>IF($A93="","",ROUND((MOD((E93-D93),1)*24),2))</f>
        <v/>
      </c>
      <c r="H93" s="15" t="str">
        <f>IF($A93="","",(G93*F93))</f>
        <v/>
      </c>
    </row>
    <row r="94" spans="1:8" x14ac:dyDescent="0.25">
      <c r="A94" s="11"/>
      <c r="D94" s="12"/>
      <c r="E94" s="12"/>
      <c r="F94" s="13"/>
      <c r="G94" s="14" t="str">
        <f>IF($A94="","",ROUND((MOD((E94-D94),1)*24),2))</f>
        <v/>
      </c>
      <c r="H94" s="15" t="str">
        <f>IF($A94="","",(G94*F94))</f>
        <v/>
      </c>
    </row>
    <row r="95" spans="1:8" x14ac:dyDescent="0.25">
      <c r="A95" s="11"/>
      <c r="D95" s="12"/>
      <c r="E95" s="12"/>
      <c r="F95" s="13"/>
      <c r="G95" s="14" t="str">
        <f>IF($A95="","",ROUND((MOD((E95-D95),1)*24),2))</f>
        <v/>
      </c>
      <c r="H95" s="15" t="str">
        <f>IF($A95="","",(G95*F95))</f>
        <v/>
      </c>
    </row>
    <row r="96" spans="1:8" x14ac:dyDescent="0.25">
      <c r="A96" s="11"/>
      <c r="D96" s="12"/>
      <c r="E96" s="12"/>
      <c r="F96" s="13"/>
      <c r="G96" s="14" t="str">
        <f>IF($A96="","",ROUND((MOD((E96-D96),1)*24),2))</f>
        <v/>
      </c>
      <c r="H96" s="15" t="str">
        <f>IF($A96="","",(G96*F96))</f>
        <v/>
      </c>
    </row>
    <row r="97" spans="1:8" x14ac:dyDescent="0.25">
      <c r="A97" s="11"/>
      <c r="D97" s="12"/>
      <c r="E97" s="12"/>
      <c r="F97" s="13"/>
      <c r="G97" s="14" t="str">
        <f>IF($A97="","",ROUND((MOD((E97-D97),1)*24),2))</f>
        <v/>
      </c>
      <c r="H97" s="15" t="str">
        <f>IF($A97="","",(G97*F97))</f>
        <v/>
      </c>
    </row>
    <row r="98" spans="1:8" x14ac:dyDescent="0.25">
      <c r="A98" s="11"/>
      <c r="D98" s="12"/>
      <c r="E98" s="12"/>
      <c r="F98" s="13"/>
      <c r="G98" s="14" t="str">
        <f>IF($A98="","",ROUND((MOD((E98-D98),1)*24),2))</f>
        <v/>
      </c>
      <c r="H98" s="15" t="str">
        <f>IF($A98="","",(G98*F98))</f>
        <v/>
      </c>
    </row>
    <row r="99" spans="1:8" x14ac:dyDescent="0.25">
      <c r="A99" s="11"/>
      <c r="D99" s="12"/>
      <c r="E99" s="12"/>
      <c r="F99" s="13"/>
      <c r="G99" s="14" t="str">
        <f>IF($A99="","",ROUND((MOD((E99-D99),1)*24),2))</f>
        <v/>
      </c>
      <c r="H99" s="15" t="str">
        <f>IF($A99="","",(G99*F99))</f>
        <v/>
      </c>
    </row>
    <row r="100" spans="1:8" x14ac:dyDescent="0.25">
      <c r="A100" s="11"/>
      <c r="D100" s="12"/>
      <c r="E100" s="12"/>
      <c r="F100" s="13"/>
      <c r="G100" s="14" t="str">
        <f>IF($A100="","",ROUND((MOD((E100-D100),1)*24),2))</f>
        <v/>
      </c>
      <c r="H100" s="15" t="str">
        <f>IF($A100="","",(G100*F100))</f>
        <v/>
      </c>
    </row>
    <row r="101" spans="1:8" x14ac:dyDescent="0.25">
      <c r="A101" s="11"/>
      <c r="D101" s="12"/>
      <c r="E101" s="12"/>
      <c r="F101" s="13"/>
      <c r="G101" s="14" t="str">
        <f>IF($A101="","",ROUND((MOD((E101-D101),1)*24),2))</f>
        <v/>
      </c>
      <c r="H101" s="15" t="str">
        <f>IF($A101="","",(G101*F101))</f>
        <v/>
      </c>
    </row>
    <row r="102" spans="1:8" x14ac:dyDescent="0.25">
      <c r="A102" s="11"/>
      <c r="D102" s="12"/>
      <c r="E102" s="12"/>
      <c r="F102" s="13"/>
      <c r="G102" s="14" t="str">
        <f>IF($A102="","",ROUND((MOD((E102-D102),1)*24),2))</f>
        <v/>
      </c>
      <c r="H102" s="15" t="str">
        <f>IF($A102="","",(G102*F102))</f>
        <v/>
      </c>
    </row>
    <row r="103" spans="1:8" x14ac:dyDescent="0.25">
      <c r="A103" s="11"/>
      <c r="D103" s="12"/>
      <c r="E103" s="12"/>
      <c r="F103" s="13"/>
      <c r="G103" s="14" t="str">
        <f>IF($A103="","",ROUND((MOD((E103-D103),1)*24),2))</f>
        <v/>
      </c>
      <c r="H103" s="15" t="str">
        <f>IF($A103="","",(G103*F103))</f>
        <v/>
      </c>
    </row>
    <row r="104" spans="1:8" x14ac:dyDescent="0.25">
      <c r="A104" s="11"/>
      <c r="D104" s="12"/>
      <c r="E104" s="12"/>
      <c r="F104" s="13"/>
      <c r="G104" s="14" t="str">
        <f>IF($A104="","",ROUND((MOD((E104-D104),1)*24),2))</f>
        <v/>
      </c>
      <c r="H104" s="15" t="str">
        <f>IF($A104="","",(G104*F104))</f>
        <v/>
      </c>
    </row>
    <row r="105" spans="1:8" x14ac:dyDescent="0.25">
      <c r="A105" s="11"/>
      <c r="D105" s="12"/>
      <c r="E105" s="12"/>
      <c r="F105" s="13"/>
      <c r="G105" s="14" t="str">
        <f>IF($A105="","",ROUND((MOD((E105-D105),1)*24),2))</f>
        <v/>
      </c>
      <c r="H105" s="15" t="str">
        <f>IF($A105="","",(G105*F105))</f>
        <v/>
      </c>
    </row>
    <row r="106" spans="1:8" x14ac:dyDescent="0.25">
      <c r="A106" s="11"/>
      <c r="D106" s="12"/>
      <c r="E106" s="12"/>
      <c r="F106" s="13"/>
      <c r="G106" s="14" t="str">
        <f>IF($A106="","",ROUND((MOD((E106-D106),1)*24),2))</f>
        <v/>
      </c>
      <c r="H106" s="15" t="str">
        <f>IF($A106="","",(G106*F106))</f>
        <v/>
      </c>
    </row>
    <row r="107" spans="1:8" x14ac:dyDescent="0.25">
      <c r="A107" s="11"/>
      <c r="D107" s="12"/>
      <c r="E107" s="12"/>
      <c r="F107" s="13"/>
      <c r="G107" s="14" t="str">
        <f>IF($A107="","",ROUND((MOD((E107-D107),1)*24),2))</f>
        <v/>
      </c>
      <c r="H107" s="15" t="str">
        <f>IF($A107="","",(G107*F107))</f>
        <v/>
      </c>
    </row>
    <row r="108" spans="1:8" x14ac:dyDescent="0.25">
      <c r="A108" s="11"/>
      <c r="D108" s="12"/>
      <c r="E108" s="12"/>
      <c r="F108" s="13"/>
      <c r="G108" s="14" t="str">
        <f>IF($A108="","",ROUND((MOD((E108-D108),1)*24),2))</f>
        <v/>
      </c>
      <c r="H108" s="15" t="str">
        <f>IF($A108="","",(G108*F108))</f>
        <v/>
      </c>
    </row>
    <row r="109" spans="1:8" x14ac:dyDescent="0.25">
      <c r="A109" s="11"/>
      <c r="D109" s="12"/>
      <c r="E109" s="12"/>
      <c r="F109" s="13"/>
      <c r="G109" s="14" t="str">
        <f>IF($A109="","",ROUND((MOD((E109-D109),1)*24),2))</f>
        <v/>
      </c>
      <c r="H109" s="15" t="str">
        <f>IF($A109="","",(G109*F109))</f>
        <v/>
      </c>
    </row>
    <row r="110" spans="1:8" x14ac:dyDescent="0.25">
      <c r="A110" s="11"/>
      <c r="D110" s="12"/>
      <c r="E110" s="12"/>
      <c r="F110" s="13"/>
      <c r="G110" s="14" t="str">
        <f>IF($A110="","",ROUND((MOD((E110-D110),1)*24),2))</f>
        <v/>
      </c>
      <c r="H110" s="15" t="str">
        <f>IF($A110="","",(G110*F110))</f>
        <v/>
      </c>
    </row>
    <row r="111" spans="1:8" x14ac:dyDescent="0.25">
      <c r="A111" s="11"/>
      <c r="D111" s="12"/>
      <c r="E111" s="12"/>
      <c r="F111" s="13"/>
      <c r="G111" s="14" t="str">
        <f>IF($A111="","",ROUND((MOD((E111-D111),1)*24),2))</f>
        <v/>
      </c>
      <c r="H111" s="15" t="str">
        <f>IF($A111="","",(G111*F111))</f>
        <v/>
      </c>
    </row>
    <row r="112" spans="1:8" x14ac:dyDescent="0.25">
      <c r="A112" s="11"/>
      <c r="D112" s="12"/>
      <c r="E112" s="12"/>
      <c r="F112" s="13"/>
      <c r="G112" s="14" t="str">
        <f>IF($A112="","",ROUND((MOD((E112-D112),1)*24),2))</f>
        <v/>
      </c>
      <c r="H112" s="15" t="str">
        <f>IF($A112="","",(G112*F112))</f>
        <v/>
      </c>
    </row>
    <row r="113" spans="1:8" x14ac:dyDescent="0.25">
      <c r="A113" s="11"/>
      <c r="D113" s="12"/>
      <c r="E113" s="12"/>
      <c r="F113" s="13"/>
      <c r="G113" s="14" t="str">
        <f>IF($A113="","",ROUND((MOD((E113-D113),1)*24),2))</f>
        <v/>
      </c>
      <c r="H113" s="15" t="str">
        <f>IF($A113="","",(G113*F113))</f>
        <v/>
      </c>
    </row>
    <row r="114" spans="1:8" x14ac:dyDescent="0.25">
      <c r="A114" s="11"/>
      <c r="D114" s="12"/>
      <c r="E114" s="12"/>
      <c r="F114" s="13"/>
      <c r="G114" s="14" t="str">
        <f>IF($A114="","",ROUND((MOD((E114-D114),1)*24),2))</f>
        <v/>
      </c>
      <c r="H114" s="15" t="str">
        <f>IF($A114="","",(G114*F114))</f>
        <v/>
      </c>
    </row>
    <row r="115" spans="1:8" x14ac:dyDescent="0.25">
      <c r="A115" s="11"/>
      <c r="D115" s="12"/>
      <c r="E115" s="12"/>
      <c r="F115" s="13"/>
      <c r="G115" s="14" t="str">
        <f>IF($A115="","",ROUND((MOD((E115-D115),1)*24),2))</f>
        <v/>
      </c>
      <c r="H115" s="15" t="str">
        <f>IF($A115="","",(G115*F115))</f>
        <v/>
      </c>
    </row>
    <row r="116" spans="1:8" x14ac:dyDescent="0.25">
      <c r="A116" s="11"/>
      <c r="D116" s="12"/>
      <c r="E116" s="12"/>
      <c r="F116" s="13"/>
      <c r="G116" s="14" t="str">
        <f>IF($A116="","",ROUND((MOD((E116-D116),1)*24),2))</f>
        <v/>
      </c>
      <c r="H116" s="15" t="str">
        <f>IF($A116="","",(G116*F116))</f>
        <v/>
      </c>
    </row>
    <row r="117" spans="1:8" x14ac:dyDescent="0.25">
      <c r="A117" s="11"/>
      <c r="D117" s="12"/>
      <c r="E117" s="12"/>
      <c r="F117" s="13"/>
      <c r="G117" s="14" t="str">
        <f>IF($A117="","",ROUND((MOD((E117-D117),1)*24),2))</f>
        <v/>
      </c>
      <c r="H117" s="15" t="str">
        <f>IF($A117="","",(G117*F117))</f>
        <v/>
      </c>
    </row>
    <row r="118" spans="1:8" x14ac:dyDescent="0.25">
      <c r="A118" s="11"/>
      <c r="D118" s="12"/>
      <c r="E118" s="12"/>
      <c r="F118" s="13"/>
      <c r="G118" s="14" t="str">
        <f>IF($A118="","",ROUND((MOD((E118-D118),1)*24),2))</f>
        <v/>
      </c>
      <c r="H118" s="15" t="str">
        <f>IF($A118="","",(G118*F118))</f>
        <v/>
      </c>
    </row>
    <row r="119" spans="1:8" x14ac:dyDescent="0.25">
      <c r="A119" s="11"/>
      <c r="D119" s="12"/>
      <c r="E119" s="12"/>
      <c r="F119" s="13"/>
      <c r="G119" s="14" t="str">
        <f>IF($A119="","",ROUND((MOD((E119-D119),1)*24),2))</f>
        <v/>
      </c>
      <c r="H119" s="15" t="str">
        <f>IF($A119="","",(G119*F119))</f>
        <v/>
      </c>
    </row>
    <row r="120" spans="1:8" x14ac:dyDescent="0.25">
      <c r="A120" s="11"/>
      <c r="D120" s="12"/>
      <c r="E120" s="12"/>
      <c r="F120" s="13"/>
      <c r="G120" s="14" t="str">
        <f>IF($A120="","",ROUND((MOD((E120-D120),1)*24),2))</f>
        <v/>
      </c>
      <c r="H120" s="15" t="str">
        <f>IF($A120="","",(G120*F120))</f>
        <v/>
      </c>
    </row>
    <row r="121" spans="1:8" x14ac:dyDescent="0.25">
      <c r="A121" s="11"/>
      <c r="D121" s="12"/>
      <c r="E121" s="12"/>
      <c r="F121" s="13"/>
      <c r="G121" s="14" t="str">
        <f>IF($A121="","",ROUND((MOD((E121-D121),1)*24),2))</f>
        <v/>
      </c>
      <c r="H121" s="15" t="str">
        <f>IF($A121="","",(G121*F121))</f>
        <v/>
      </c>
    </row>
    <row r="122" spans="1:8" x14ac:dyDescent="0.25">
      <c r="A122" s="11"/>
      <c r="D122" s="12"/>
      <c r="E122" s="12"/>
      <c r="F122" s="13"/>
      <c r="G122" s="14" t="str">
        <f>IF($A122="","",ROUND((MOD((E122-D122),1)*24),2))</f>
        <v/>
      </c>
      <c r="H122" s="15" t="str">
        <f>IF($A122="","",(G122*F122))</f>
        <v/>
      </c>
    </row>
    <row r="123" spans="1:8" x14ac:dyDescent="0.25">
      <c r="A123" s="11"/>
      <c r="D123" s="12"/>
      <c r="E123" s="12"/>
      <c r="F123" s="13"/>
      <c r="G123" s="14" t="str">
        <f>IF($A123="","",ROUND((MOD((E123-D123),1)*24),2))</f>
        <v/>
      </c>
      <c r="H123" s="15" t="str">
        <f>IF($A123="","",(G123*F123))</f>
        <v/>
      </c>
    </row>
    <row r="124" spans="1:8" x14ac:dyDescent="0.25">
      <c r="A124" s="11"/>
      <c r="D124" s="12"/>
      <c r="E124" s="12"/>
      <c r="F124" s="13"/>
      <c r="G124" s="14" t="str">
        <f>IF($A124="","",ROUND((MOD((E124-D124),1)*24),2))</f>
        <v/>
      </c>
      <c r="H124" s="15" t="str">
        <f>IF($A124="","",(G124*F124))</f>
        <v/>
      </c>
    </row>
    <row r="125" spans="1:8" x14ac:dyDescent="0.25">
      <c r="A125" s="11"/>
      <c r="D125" s="12"/>
      <c r="E125" s="12"/>
      <c r="F125" s="13"/>
      <c r="G125" s="14" t="str">
        <f>IF($A125="","",ROUND((MOD((E125-D125),1)*24),2))</f>
        <v/>
      </c>
      <c r="H125" s="15" t="str">
        <f>IF($A125="","",(G125*F125))</f>
        <v/>
      </c>
    </row>
    <row r="126" spans="1:8" x14ac:dyDescent="0.25">
      <c r="A126" s="11"/>
      <c r="D126" s="12"/>
      <c r="E126" s="12"/>
      <c r="F126" s="13"/>
      <c r="G126" s="14" t="str">
        <f>IF($A126="","",ROUND((MOD((E126-D126),1)*24),2))</f>
        <v/>
      </c>
      <c r="H126" s="15" t="str">
        <f>IF($A126="","",(G126*F126))</f>
        <v/>
      </c>
    </row>
    <row r="127" spans="1:8" x14ac:dyDescent="0.25">
      <c r="A127" s="11"/>
      <c r="D127" s="12"/>
      <c r="E127" s="12"/>
      <c r="F127" s="13"/>
      <c r="G127" s="14" t="str">
        <f>IF($A127="","",ROUND((MOD((E127-D127),1)*24),2))</f>
        <v/>
      </c>
      <c r="H127" s="15" t="str">
        <f>IF($A127="","",(G127*F127))</f>
        <v/>
      </c>
    </row>
    <row r="128" spans="1:8" x14ac:dyDescent="0.25">
      <c r="A128" s="11"/>
      <c r="D128" s="12"/>
      <c r="E128" s="12"/>
      <c r="F128" s="13"/>
      <c r="G128" s="14" t="str">
        <f>IF($A128="","",ROUND((MOD((E128-D128),1)*24),2))</f>
        <v/>
      </c>
      <c r="H128" s="15" t="str">
        <f>IF($A128="","",(G128*F128))</f>
        <v/>
      </c>
    </row>
    <row r="129" spans="1:8" x14ac:dyDescent="0.25">
      <c r="A129" s="11"/>
      <c r="D129" s="12"/>
      <c r="E129" s="12"/>
      <c r="F129" s="13"/>
      <c r="G129" s="14" t="str">
        <f>IF($A129="","",ROUND((MOD((E129-D129),1)*24),2))</f>
        <v/>
      </c>
      <c r="H129" s="15" t="str">
        <f>IF($A129="","",(G129*F129))</f>
        <v/>
      </c>
    </row>
    <row r="130" spans="1:8" x14ac:dyDescent="0.25">
      <c r="A130" s="11"/>
      <c r="D130" s="12"/>
      <c r="E130" s="12"/>
      <c r="F130" s="13"/>
      <c r="G130" s="14" t="str">
        <f>IF($A130="","",ROUND((MOD((E130-D130),1)*24),2))</f>
        <v/>
      </c>
      <c r="H130" s="15" t="str">
        <f>IF($A130="","",(G130*F130))</f>
        <v/>
      </c>
    </row>
    <row r="131" spans="1:8" x14ac:dyDescent="0.25">
      <c r="A131" s="11"/>
      <c r="D131" s="12"/>
      <c r="E131" s="12"/>
      <c r="F131" s="13"/>
      <c r="G131" s="14" t="str">
        <f>IF($A131="","",ROUND((MOD((E131-D131),1)*24),2))</f>
        <v/>
      </c>
      <c r="H131" s="15" t="str">
        <f>IF($A131="","",(G131*F131))</f>
        <v/>
      </c>
    </row>
    <row r="132" spans="1:8" x14ac:dyDescent="0.25">
      <c r="A132" s="11"/>
      <c r="D132" s="12"/>
      <c r="E132" s="12"/>
      <c r="F132" s="13"/>
      <c r="G132" s="14" t="str">
        <f>IF($A132="","",ROUND((MOD((E132-D132),1)*24),2))</f>
        <v/>
      </c>
      <c r="H132" s="15" t="str">
        <f>IF($A132="","",(G132*F132))</f>
        <v/>
      </c>
    </row>
    <row r="133" spans="1:8" x14ac:dyDescent="0.25">
      <c r="A133" s="11"/>
      <c r="D133" s="12"/>
      <c r="E133" s="12"/>
      <c r="F133" s="13"/>
      <c r="G133" s="14" t="str">
        <f>IF($A133="","",ROUND((MOD((E133-D133),1)*24),2))</f>
        <v/>
      </c>
      <c r="H133" s="15" t="str">
        <f>IF($A133="","",(G133*F133))</f>
        <v/>
      </c>
    </row>
    <row r="134" spans="1:8" x14ac:dyDescent="0.25">
      <c r="A134" s="11"/>
      <c r="D134" s="12"/>
      <c r="E134" s="12"/>
      <c r="F134" s="13"/>
      <c r="G134" s="14" t="str">
        <f>IF($A134="","",ROUND((MOD((E134-D134),1)*24),2))</f>
        <v/>
      </c>
      <c r="H134" s="15" t="str">
        <f>IF($A134="","",(G134*F134))</f>
        <v/>
      </c>
    </row>
    <row r="135" spans="1:8" x14ac:dyDescent="0.25">
      <c r="A135" s="11"/>
      <c r="D135" s="12"/>
      <c r="E135" s="12"/>
      <c r="F135" s="13"/>
      <c r="G135" s="14" t="str">
        <f>IF($A135="","",ROUND((MOD((E135-D135),1)*24),2))</f>
        <v/>
      </c>
      <c r="H135" s="15" t="str">
        <f>IF($A135="","",(G135*F135))</f>
        <v/>
      </c>
    </row>
    <row r="136" spans="1:8" x14ac:dyDescent="0.25">
      <c r="A136" s="11"/>
      <c r="D136" s="12"/>
      <c r="E136" s="12"/>
      <c r="F136" s="13"/>
      <c r="G136" s="14" t="str">
        <f>IF($A136="","",ROUND((MOD((E136-D136),1)*24),2))</f>
        <v/>
      </c>
      <c r="H136" s="15" t="str">
        <f>IF($A136="","",(G136*F136))</f>
        <v/>
      </c>
    </row>
    <row r="137" spans="1:8" x14ac:dyDescent="0.25">
      <c r="A137" s="11"/>
      <c r="D137" s="12"/>
      <c r="E137" s="12"/>
      <c r="F137" s="13"/>
      <c r="G137" s="14" t="str">
        <f>IF($A137="","",ROUND((MOD((E137-D137),1)*24),2))</f>
        <v/>
      </c>
      <c r="H137" s="15" t="str">
        <f>IF($A137="","",(G137*F137))</f>
        <v/>
      </c>
    </row>
    <row r="138" spans="1:8" x14ac:dyDescent="0.25">
      <c r="A138" s="11"/>
      <c r="D138" s="12"/>
      <c r="E138" s="12"/>
      <c r="F138" s="13"/>
      <c r="G138" s="14" t="str">
        <f>IF($A138="","",ROUND((MOD((E138-D138),1)*24),2))</f>
        <v/>
      </c>
      <c r="H138" s="15" t="str">
        <f>IF($A138="","",(G138*F138))</f>
        <v/>
      </c>
    </row>
    <row r="139" spans="1:8" x14ac:dyDescent="0.25">
      <c r="A139" s="11"/>
      <c r="D139" s="12"/>
      <c r="E139" s="12"/>
      <c r="F139" s="13"/>
      <c r="G139" s="14" t="str">
        <f>IF($A139="","",ROUND((MOD((E139-D139),1)*24),2))</f>
        <v/>
      </c>
      <c r="H139" s="15" t="str">
        <f>IF($A139="","",(G139*F139))</f>
        <v/>
      </c>
    </row>
    <row r="140" spans="1:8" x14ac:dyDescent="0.25">
      <c r="A140" s="11"/>
      <c r="D140" s="12"/>
      <c r="E140" s="12"/>
      <c r="F140" s="13"/>
      <c r="G140" s="14" t="str">
        <f>IF($A140="","",ROUND((MOD((E140-D140),1)*24),2))</f>
        <v/>
      </c>
      <c r="H140" s="15" t="str">
        <f>IF($A140="","",(G140*F140))</f>
        <v/>
      </c>
    </row>
    <row r="141" spans="1:8" x14ac:dyDescent="0.25">
      <c r="A141" s="11"/>
      <c r="D141" s="12"/>
      <c r="E141" s="12"/>
      <c r="F141" s="13"/>
      <c r="G141" s="14" t="str">
        <f>IF($A141="","",ROUND((MOD((E141-D141),1)*24),2))</f>
        <v/>
      </c>
      <c r="H141" s="15" t="str">
        <f>IF($A141="","",(G141*F141))</f>
        <v/>
      </c>
    </row>
    <row r="142" spans="1:8" x14ac:dyDescent="0.25">
      <c r="A142" s="11"/>
      <c r="D142" s="12"/>
      <c r="E142" s="12"/>
      <c r="F142" s="13"/>
      <c r="G142" s="14" t="str">
        <f>IF($A142="","",ROUND((MOD((E142-D142),1)*24),2))</f>
        <v/>
      </c>
      <c r="H142" s="15" t="str">
        <f>IF($A142="","",(G142*F142))</f>
        <v/>
      </c>
    </row>
    <row r="143" spans="1:8" x14ac:dyDescent="0.25">
      <c r="A143" s="11"/>
      <c r="D143" s="12"/>
      <c r="E143" s="12"/>
      <c r="F143" s="13"/>
      <c r="G143" s="14" t="str">
        <f>IF($A143="","",ROUND((MOD((E143-D143),1)*24),2))</f>
        <v/>
      </c>
      <c r="H143" s="15" t="str">
        <f>IF($A143="","",(G143*F143))</f>
        <v/>
      </c>
    </row>
    <row r="144" spans="1:8" x14ac:dyDescent="0.25">
      <c r="A144" s="11"/>
      <c r="D144" s="12"/>
      <c r="E144" s="12"/>
      <c r="F144" s="13"/>
      <c r="G144" s="14" t="str">
        <f>IF($A144="","",ROUND((MOD((E144-D144),1)*24),2))</f>
        <v/>
      </c>
      <c r="H144" s="15" t="str">
        <f>IF($A144="","",(G144*F144))</f>
        <v/>
      </c>
    </row>
    <row r="145" spans="1:8" x14ac:dyDescent="0.25">
      <c r="A145" s="11"/>
      <c r="D145" s="12"/>
      <c r="E145" s="12"/>
      <c r="F145" s="13"/>
      <c r="G145" s="14" t="str">
        <f>IF($A145="","",ROUND((MOD((E145-D145),1)*24),2))</f>
        <v/>
      </c>
      <c r="H145" s="15" t="str">
        <f>IF($A145="","",(G145*F145))</f>
        <v/>
      </c>
    </row>
    <row r="146" spans="1:8" x14ac:dyDescent="0.25">
      <c r="A146" s="11"/>
      <c r="D146" s="12"/>
      <c r="E146" s="12"/>
      <c r="F146" s="13"/>
      <c r="G146" s="14" t="str">
        <f>IF($A146="","",ROUND((MOD((E146-D146),1)*24),2))</f>
        <v/>
      </c>
      <c r="H146" s="15" t="str">
        <f>IF($A146="","",(G146*F146))</f>
        <v/>
      </c>
    </row>
    <row r="147" spans="1:8" x14ac:dyDescent="0.25">
      <c r="A147" s="11"/>
      <c r="D147" s="12"/>
      <c r="E147" s="12"/>
      <c r="F147" s="13"/>
      <c r="G147" s="14" t="str">
        <f>IF($A147="","",ROUND((MOD((E147-D147),1)*24),2))</f>
        <v/>
      </c>
      <c r="H147" s="15" t="str">
        <f>IF($A147="","",(G147*F147))</f>
        <v/>
      </c>
    </row>
    <row r="148" spans="1:8" x14ac:dyDescent="0.25">
      <c r="A148" s="11"/>
      <c r="D148" s="12"/>
      <c r="E148" s="12"/>
      <c r="F148" s="13"/>
      <c r="G148" s="14" t="str">
        <f>IF($A148="","",ROUND((MOD((E148-D148),1)*24),2))</f>
        <v/>
      </c>
      <c r="H148" s="15" t="str">
        <f>IF($A148="","",(G148*F148))</f>
        <v/>
      </c>
    </row>
    <row r="149" spans="1:8" x14ac:dyDescent="0.25">
      <c r="A149" s="11"/>
      <c r="D149" s="12"/>
      <c r="E149" s="12"/>
      <c r="F149" s="13"/>
      <c r="G149" s="14" t="str">
        <f>IF($A149="","",ROUND((MOD((E149-D149),1)*24),2))</f>
        <v/>
      </c>
      <c r="H149" s="15" t="str">
        <f>IF($A149="","",(G149*F149))</f>
        <v/>
      </c>
    </row>
    <row r="150" spans="1:8" x14ac:dyDescent="0.25">
      <c r="A150" s="11"/>
      <c r="D150" s="12"/>
      <c r="E150" s="12"/>
      <c r="F150" s="13"/>
      <c r="G150" s="14" t="str">
        <f>IF($A150="","",ROUND((MOD((E150-D150),1)*24),2))</f>
        <v/>
      </c>
      <c r="H150" s="15" t="str">
        <f>IF($A150="","",(G150*F150))</f>
        <v/>
      </c>
    </row>
    <row r="151" spans="1:8" x14ac:dyDescent="0.25">
      <c r="A151" s="11"/>
      <c r="D151" s="12"/>
      <c r="E151" s="12"/>
      <c r="F151" s="13"/>
      <c r="G151" s="14" t="str">
        <f>IF($A151="","",ROUND((MOD((E151-D151),1)*24),2))</f>
        <v/>
      </c>
      <c r="H151" s="15" t="str">
        <f>IF($A151="","",(G151*F151))</f>
        <v/>
      </c>
    </row>
    <row r="152" spans="1:8" x14ac:dyDescent="0.25">
      <c r="A152" s="11"/>
      <c r="D152" s="12"/>
      <c r="E152" s="12"/>
      <c r="F152" s="13"/>
      <c r="G152" s="14" t="str">
        <f>IF($A152="","",ROUND((MOD((E152-D152),1)*24),2))</f>
        <v/>
      </c>
      <c r="H152" s="15" t="str">
        <f>IF($A152="","",(G152*F152))</f>
        <v/>
      </c>
    </row>
    <row r="153" spans="1:8" x14ac:dyDescent="0.25">
      <c r="A153" s="11"/>
      <c r="D153" s="12"/>
      <c r="E153" s="12"/>
      <c r="F153" s="13"/>
      <c r="G153" s="14" t="str">
        <f>IF($A153="","",ROUND((MOD((E153-D153),1)*24),2))</f>
        <v/>
      </c>
      <c r="H153" s="15" t="str">
        <f>IF($A153="","",(G153*F153))</f>
        <v/>
      </c>
    </row>
    <row r="154" spans="1:8" x14ac:dyDescent="0.25">
      <c r="A154" s="11"/>
      <c r="D154" s="12"/>
      <c r="E154" s="12"/>
      <c r="F154" s="13"/>
      <c r="G154" s="14" t="str">
        <f>IF($A154="","",ROUND((MOD((E154-D154),1)*24),2))</f>
        <v/>
      </c>
      <c r="H154" s="15" t="str">
        <f>IF($A154="","",(G154*F154))</f>
        <v/>
      </c>
    </row>
    <row r="155" spans="1:8" x14ac:dyDescent="0.25">
      <c r="A155" s="11"/>
      <c r="D155" s="12"/>
      <c r="E155" s="12"/>
      <c r="F155" s="13"/>
      <c r="G155" s="14" t="str">
        <f>IF($A155="","",ROUND((MOD((E155-D155),1)*24),2))</f>
        <v/>
      </c>
      <c r="H155" s="15" t="str">
        <f>IF($A155="","",(G155*F155))</f>
        <v/>
      </c>
    </row>
    <row r="156" spans="1:8" x14ac:dyDescent="0.25">
      <c r="A156" s="11"/>
      <c r="D156" s="12"/>
      <c r="E156" s="12"/>
      <c r="F156" s="13"/>
      <c r="G156" s="14" t="str">
        <f>IF($A156="","",ROUND((MOD((E156-D156),1)*24),2))</f>
        <v/>
      </c>
      <c r="H156" s="15" t="str">
        <f>IF($A156="","",(G156*F156))</f>
        <v/>
      </c>
    </row>
    <row r="157" spans="1:8" x14ac:dyDescent="0.25">
      <c r="A157" s="11"/>
      <c r="D157" s="12"/>
      <c r="E157" s="12"/>
      <c r="F157" s="13"/>
      <c r="G157" s="14" t="str">
        <f>IF($A157="","",ROUND((MOD((E157-D157),1)*24),2))</f>
        <v/>
      </c>
      <c r="H157" s="15" t="str">
        <f>IF($A157="","",(G157*F157))</f>
        <v/>
      </c>
    </row>
    <row r="158" spans="1:8" x14ac:dyDescent="0.25">
      <c r="A158" s="11"/>
      <c r="D158" s="12"/>
      <c r="E158" s="12"/>
      <c r="F158" s="13"/>
      <c r="G158" s="14" t="str">
        <f>IF($A158="","",ROUND((MOD((E158-D158),1)*24),2))</f>
        <v/>
      </c>
      <c r="H158" s="15" t="str">
        <f>IF($A158="","",(G158*F158))</f>
        <v/>
      </c>
    </row>
    <row r="159" spans="1:8" x14ac:dyDescent="0.25">
      <c r="A159" s="11"/>
      <c r="D159" s="12"/>
      <c r="E159" s="12"/>
      <c r="F159" s="13"/>
      <c r="G159" s="14" t="str">
        <f>IF($A159="","",ROUND((MOD((E159-D159),1)*24),2))</f>
        <v/>
      </c>
      <c r="H159" s="15" t="str">
        <f>IF($A159="","",(G159*F159))</f>
        <v/>
      </c>
    </row>
    <row r="160" spans="1:8" x14ac:dyDescent="0.25">
      <c r="A160" s="11"/>
      <c r="D160" s="12"/>
      <c r="E160" s="12"/>
      <c r="F160" s="13"/>
      <c r="G160" s="14" t="str">
        <f>IF($A160="","",ROUND((MOD((E160-D160),1)*24),2))</f>
        <v/>
      </c>
      <c r="H160" s="15" t="str">
        <f>IF($A160="","",(G160*F160))</f>
        <v/>
      </c>
    </row>
    <row r="161" spans="1:8" x14ac:dyDescent="0.25">
      <c r="A161" s="11"/>
      <c r="D161" s="12"/>
      <c r="E161" s="12"/>
      <c r="F161" s="13"/>
      <c r="G161" s="14" t="str">
        <f>IF($A161="","",ROUND((MOD((E161-D161),1)*24),2))</f>
        <v/>
      </c>
      <c r="H161" s="15" t="str">
        <f>IF($A161="","",(G161*F161))</f>
        <v/>
      </c>
    </row>
    <row r="162" spans="1:8" x14ac:dyDescent="0.25">
      <c r="A162" s="11"/>
      <c r="D162" s="12"/>
      <c r="E162" s="12"/>
      <c r="F162" s="13"/>
      <c r="G162" s="14" t="str">
        <f>IF($A162="","",ROUND((MOD((E162-D162),1)*24),2))</f>
        <v/>
      </c>
      <c r="H162" s="15" t="str">
        <f>IF($A162="","",(G162*F162))</f>
        <v/>
      </c>
    </row>
    <row r="163" spans="1:8" x14ac:dyDescent="0.25">
      <c r="A163" s="11"/>
      <c r="D163" s="12"/>
      <c r="E163" s="12"/>
      <c r="F163" s="13"/>
      <c r="G163" s="14" t="str">
        <f>IF($A163="","",ROUND((MOD((E163-D163),1)*24),2))</f>
        <v/>
      </c>
      <c r="H163" s="15" t="str">
        <f>IF($A163="","",(G163*F163))</f>
        <v/>
      </c>
    </row>
    <row r="164" spans="1:8" x14ac:dyDescent="0.25">
      <c r="A164" s="11"/>
      <c r="D164" s="12"/>
      <c r="E164" s="12"/>
      <c r="F164" s="13"/>
      <c r="G164" s="14" t="str">
        <f>IF($A164="","",ROUND((MOD((E164-D164),1)*24),2))</f>
        <v/>
      </c>
      <c r="H164" s="15" t="str">
        <f>IF($A164="","",(G164*F164))</f>
        <v/>
      </c>
    </row>
    <row r="165" spans="1:8" x14ac:dyDescent="0.25">
      <c r="A165" s="11"/>
      <c r="D165" s="12"/>
      <c r="E165" s="12"/>
      <c r="F165" s="13"/>
      <c r="G165" s="14" t="str">
        <f>IF($A165="","",ROUND((MOD((E165-D165),1)*24),2))</f>
        <v/>
      </c>
      <c r="H165" s="15" t="str">
        <f>IF($A165="","",(G165*F165))</f>
        <v/>
      </c>
    </row>
    <row r="166" spans="1:8" x14ac:dyDescent="0.25">
      <c r="A166" s="11"/>
      <c r="D166" s="12"/>
      <c r="E166" s="12"/>
      <c r="F166" s="13"/>
      <c r="G166" s="14" t="str">
        <f>IF($A166="","",ROUND((MOD((E166-D166),1)*24),2))</f>
        <v/>
      </c>
      <c r="H166" s="15" t="str">
        <f>IF($A166="","",(G166*F166))</f>
        <v/>
      </c>
    </row>
    <row r="167" spans="1:8" x14ac:dyDescent="0.25">
      <c r="A167" s="11"/>
      <c r="D167" s="12"/>
      <c r="E167" s="12"/>
      <c r="F167" s="13"/>
      <c r="G167" s="14" t="str">
        <f>IF($A167="","",ROUND((MOD((E167-D167),1)*24),2))</f>
        <v/>
      </c>
      <c r="H167" s="15" t="str">
        <f>IF($A167="","",(G167*F167))</f>
        <v/>
      </c>
    </row>
    <row r="168" spans="1:8" x14ac:dyDescent="0.25">
      <c r="A168" s="11"/>
      <c r="D168" s="12"/>
      <c r="E168" s="12"/>
      <c r="F168" s="13"/>
      <c r="G168" s="14" t="str">
        <f>IF($A168="","",ROUND((MOD((E168-D168),1)*24),2))</f>
        <v/>
      </c>
      <c r="H168" s="15" t="str">
        <f>IF($A168="","",(G168*F168))</f>
        <v/>
      </c>
    </row>
    <row r="169" spans="1:8" x14ac:dyDescent="0.25">
      <c r="A169" s="11"/>
      <c r="D169" s="12"/>
      <c r="E169" s="12"/>
      <c r="F169" s="13"/>
      <c r="G169" s="14" t="str">
        <f>IF($A169="","",ROUND((MOD((E169-D169),1)*24),2))</f>
        <v/>
      </c>
      <c r="H169" s="15" t="str">
        <f>IF($A169="","",(G169*F169))</f>
        <v/>
      </c>
    </row>
    <row r="170" spans="1:8" x14ac:dyDescent="0.25">
      <c r="A170" s="11"/>
      <c r="D170" s="12"/>
      <c r="E170" s="12"/>
      <c r="F170" s="13"/>
      <c r="G170" s="14" t="str">
        <f>IF($A170="","",ROUND((MOD((E170-D170),1)*24),2))</f>
        <v/>
      </c>
      <c r="H170" s="15" t="str">
        <f>IF($A170="","",(G170*F170))</f>
        <v/>
      </c>
    </row>
    <row r="171" spans="1:8" x14ac:dyDescent="0.25">
      <c r="A171" s="11"/>
      <c r="D171" s="12"/>
      <c r="E171" s="12"/>
      <c r="F171" s="13"/>
      <c r="G171" s="14" t="str">
        <f>IF($A171="","",ROUND((MOD((E171-D171),1)*24),2))</f>
        <v/>
      </c>
      <c r="H171" s="15" t="str">
        <f>IF($A171="","",(G171*F171))</f>
        <v/>
      </c>
    </row>
    <row r="172" spans="1:8" x14ac:dyDescent="0.25">
      <c r="A172" s="11"/>
      <c r="D172" s="12"/>
      <c r="E172" s="12"/>
      <c r="F172" s="13"/>
      <c r="G172" s="14" t="str">
        <f>IF($A172="","",ROUND((MOD((E172-D172),1)*24),2))</f>
        <v/>
      </c>
      <c r="H172" s="15" t="str">
        <f>IF($A172="","",(G172*F172))</f>
        <v/>
      </c>
    </row>
    <row r="173" spans="1:8" x14ac:dyDescent="0.25">
      <c r="A173" s="11"/>
      <c r="D173" s="12"/>
      <c r="E173" s="12"/>
      <c r="F173" s="13"/>
      <c r="G173" s="14" t="str">
        <f>IF($A173="","",ROUND((MOD((E173-D173),1)*24),2))</f>
        <v/>
      </c>
      <c r="H173" s="15" t="str">
        <f>IF($A173="","",(G173*F173))</f>
        <v/>
      </c>
    </row>
    <row r="174" spans="1:8" x14ac:dyDescent="0.25">
      <c r="A174" s="11"/>
      <c r="D174" s="12"/>
      <c r="E174" s="12"/>
      <c r="F174" s="13"/>
      <c r="G174" s="14" t="str">
        <f>IF($A174="","",ROUND((MOD((E174-D174),1)*24),2))</f>
        <v/>
      </c>
      <c r="H174" s="15" t="str">
        <f>IF($A174="","",(G174*F174))</f>
        <v/>
      </c>
    </row>
    <row r="175" spans="1:8" x14ac:dyDescent="0.25">
      <c r="A175" s="11"/>
      <c r="D175" s="12"/>
      <c r="E175" s="12"/>
      <c r="F175" s="13"/>
      <c r="G175" s="14" t="str">
        <f>IF($A175="","",ROUND((MOD((E175-D175),1)*24),2))</f>
        <v/>
      </c>
      <c r="H175" s="15" t="str">
        <f>IF($A175="","",(G175*F175))</f>
        <v/>
      </c>
    </row>
    <row r="176" spans="1:8" x14ac:dyDescent="0.25">
      <c r="A176" s="11"/>
      <c r="D176" s="12"/>
      <c r="E176" s="12"/>
      <c r="F176" s="13"/>
      <c r="G176" s="14" t="str">
        <f>IF($A176="","",ROUND((MOD((E176-D176),1)*24),2))</f>
        <v/>
      </c>
      <c r="H176" s="15" t="str">
        <f>IF($A176="","",(G176*F176))</f>
        <v/>
      </c>
    </row>
    <row r="177" spans="1:8" x14ac:dyDescent="0.25">
      <c r="A177" s="11"/>
      <c r="D177" s="12"/>
      <c r="E177" s="12"/>
      <c r="F177" s="13"/>
      <c r="G177" s="14" t="str">
        <f>IF($A177="","",ROUND((MOD((E177-D177),1)*24),2))</f>
        <v/>
      </c>
      <c r="H177" s="15" t="str">
        <f>IF($A177="","",(G177*F177))</f>
        <v/>
      </c>
    </row>
    <row r="178" spans="1:8" x14ac:dyDescent="0.25">
      <c r="A178" s="11"/>
      <c r="D178" s="12"/>
      <c r="E178" s="12"/>
      <c r="F178" s="13"/>
      <c r="G178" s="14" t="str">
        <f>IF($A178="","",ROUND((MOD((E178-D178),1)*24),2))</f>
        <v/>
      </c>
      <c r="H178" s="15" t="str">
        <f>IF($A178="","",(G178*F178))</f>
        <v/>
      </c>
    </row>
    <row r="179" spans="1:8" x14ac:dyDescent="0.25">
      <c r="A179" s="11"/>
      <c r="D179" s="12"/>
      <c r="E179" s="12"/>
      <c r="F179" s="13"/>
      <c r="G179" s="14" t="str">
        <f>IF($A179="","",ROUND((MOD((E179-D179),1)*24),2))</f>
        <v/>
      </c>
      <c r="H179" s="15" t="str">
        <f>IF($A179="","",(G179*F179))</f>
        <v/>
      </c>
    </row>
    <row r="180" spans="1:8" x14ac:dyDescent="0.25">
      <c r="A180" s="11"/>
      <c r="D180" s="12"/>
      <c r="E180" s="12"/>
      <c r="F180" s="13"/>
      <c r="G180" s="14" t="str">
        <f>IF($A180="","",ROUND((MOD((E180-D180),1)*24),2))</f>
        <v/>
      </c>
      <c r="H180" s="15" t="str">
        <f>IF($A180="","",(G180*F180))</f>
        <v/>
      </c>
    </row>
    <row r="181" spans="1:8" x14ac:dyDescent="0.25">
      <c r="A181" s="11"/>
      <c r="D181" s="12"/>
      <c r="E181" s="12"/>
      <c r="F181" s="13"/>
      <c r="G181" s="14" t="str">
        <f>IF($A181="","",ROUND((MOD((E181-D181),1)*24),2))</f>
        <v/>
      </c>
      <c r="H181" s="15" t="str">
        <f>IF($A181="","",(G181*F181))</f>
        <v/>
      </c>
    </row>
    <row r="182" spans="1:8" x14ac:dyDescent="0.25">
      <c r="A182" s="11"/>
      <c r="D182" s="12"/>
      <c r="E182" s="12"/>
      <c r="F182" s="13"/>
      <c r="G182" s="14" t="str">
        <f>IF($A182="","",ROUND((MOD((E182-D182),1)*24),2))</f>
        <v/>
      </c>
      <c r="H182" s="15" t="str">
        <f>IF($A182="","",(G182*F182))</f>
        <v/>
      </c>
    </row>
    <row r="183" spans="1:8" x14ac:dyDescent="0.25">
      <c r="A183" s="11"/>
      <c r="D183" s="12"/>
      <c r="E183" s="12"/>
      <c r="F183" s="13"/>
      <c r="G183" s="14" t="str">
        <f>IF($A183="","",ROUND((MOD((E183-D183),1)*24),2))</f>
        <v/>
      </c>
      <c r="H183" s="15" t="str">
        <f>IF($A183="","",(G183*F183))</f>
        <v/>
      </c>
    </row>
    <row r="184" spans="1:8" x14ac:dyDescent="0.25">
      <c r="A184" s="11"/>
      <c r="D184" s="12"/>
      <c r="E184" s="12"/>
      <c r="F184" s="13"/>
      <c r="G184" s="14" t="str">
        <f>IF($A184="","",ROUND((MOD((E184-D184),1)*24),2))</f>
        <v/>
      </c>
      <c r="H184" s="15" t="str">
        <f>IF($A184="","",(G184*F184))</f>
        <v/>
      </c>
    </row>
    <row r="185" spans="1:8" x14ac:dyDescent="0.25">
      <c r="A185" s="11"/>
      <c r="D185" s="12"/>
      <c r="E185" s="12"/>
      <c r="F185" s="13"/>
      <c r="G185" s="14" t="str">
        <f>IF($A185="","",ROUND((MOD((E185-D185),1)*24),2))</f>
        <v/>
      </c>
      <c r="H185" s="15" t="str">
        <f>IF($A185="","",(G185*F185))</f>
        <v/>
      </c>
    </row>
    <row r="186" spans="1:8" x14ac:dyDescent="0.25">
      <c r="A186" s="11"/>
      <c r="D186" s="12"/>
      <c r="E186" s="12"/>
      <c r="F186" s="13"/>
      <c r="G186" s="14" t="str">
        <f>IF($A186="","",ROUND((MOD((E186-D186),1)*24),2))</f>
        <v/>
      </c>
      <c r="H186" s="15" t="str">
        <f>IF($A186="","",(G186*F186))</f>
        <v/>
      </c>
    </row>
    <row r="187" spans="1:8" x14ac:dyDescent="0.25">
      <c r="A187" s="11"/>
      <c r="D187" s="12"/>
      <c r="E187" s="12"/>
      <c r="F187" s="13"/>
      <c r="G187" s="14" t="str">
        <f>IF($A187="","",ROUND((MOD((E187-D187),1)*24),2))</f>
        <v/>
      </c>
      <c r="H187" s="15" t="str">
        <f>IF($A187="","",(G187*F187))</f>
        <v/>
      </c>
    </row>
    <row r="188" spans="1:8" x14ac:dyDescent="0.25">
      <c r="A188" s="11"/>
      <c r="D188" s="12"/>
      <c r="E188" s="12"/>
      <c r="F188" s="13"/>
      <c r="G188" s="14" t="str">
        <f>IF($A188="","",ROUND((MOD((E188-D188),1)*24),2))</f>
        <v/>
      </c>
      <c r="H188" s="15" t="str">
        <f>IF($A188="","",(G188*F188))</f>
        <v/>
      </c>
    </row>
    <row r="189" spans="1:8" x14ac:dyDescent="0.25">
      <c r="A189" s="11"/>
      <c r="D189" s="12"/>
      <c r="E189" s="12"/>
      <c r="F189" s="13"/>
      <c r="G189" s="14" t="str">
        <f>IF($A189="","",ROUND((MOD((E189-D189),1)*24),2))</f>
        <v/>
      </c>
      <c r="H189" s="15" t="str">
        <f>IF($A189="","",(G189*F189))</f>
        <v/>
      </c>
    </row>
    <row r="190" spans="1:8" x14ac:dyDescent="0.25">
      <c r="A190" s="11"/>
      <c r="D190" s="12"/>
      <c r="E190" s="12"/>
      <c r="F190" s="13"/>
      <c r="G190" s="14" t="str">
        <f>IF($A190="","",ROUND((MOD((E190-D190),1)*24),2))</f>
        <v/>
      </c>
      <c r="H190" s="15" t="str">
        <f>IF($A190="","",(G190*F190))</f>
        <v/>
      </c>
    </row>
    <row r="191" spans="1:8" x14ac:dyDescent="0.25">
      <c r="A191" s="11"/>
      <c r="D191" s="12"/>
      <c r="E191" s="12"/>
      <c r="F191" s="13"/>
      <c r="G191" s="14" t="str">
        <f>IF($A191="","",ROUND((MOD((E191-D191),1)*24),2))</f>
        <v/>
      </c>
      <c r="H191" s="15" t="str">
        <f>IF($A191="","",(G191*F191))</f>
        <v/>
      </c>
    </row>
    <row r="192" spans="1:8" x14ac:dyDescent="0.25">
      <c r="A192" s="11"/>
      <c r="D192" s="12"/>
      <c r="E192" s="12"/>
      <c r="F192" s="13"/>
      <c r="G192" s="14" t="str">
        <f>IF($A192="","",ROUND((MOD((E192-D192),1)*24),2))</f>
        <v/>
      </c>
      <c r="H192" s="15" t="str">
        <f>IF($A192="","",(G192*F192))</f>
        <v/>
      </c>
    </row>
    <row r="193" spans="1:8" x14ac:dyDescent="0.25">
      <c r="A193" s="11"/>
      <c r="D193" s="12"/>
      <c r="E193" s="12"/>
      <c r="F193" s="13"/>
      <c r="G193" s="14" t="str">
        <f>IF($A193="","",ROUND((MOD((E193-D193),1)*24),2))</f>
        <v/>
      </c>
      <c r="H193" s="15" t="str">
        <f>IF($A193="","",(G193*F193))</f>
        <v/>
      </c>
    </row>
    <row r="194" spans="1:8" x14ac:dyDescent="0.25">
      <c r="A194" s="11"/>
      <c r="D194" s="12"/>
      <c r="E194" s="12"/>
      <c r="F194" s="13"/>
      <c r="G194" s="14" t="str">
        <f>IF($A194="","",ROUND((MOD((E194-D194),1)*24),2))</f>
        <v/>
      </c>
      <c r="H194" s="15" t="str">
        <f>IF($A194="","",(G194*F194))</f>
        <v/>
      </c>
    </row>
    <row r="195" spans="1:8" x14ac:dyDescent="0.25">
      <c r="A195" s="11"/>
      <c r="D195" s="12"/>
      <c r="E195" s="12"/>
      <c r="F195" s="13"/>
      <c r="G195" s="14" t="str">
        <f>IF($A195="","",ROUND((MOD((E195-D195),1)*24),2))</f>
        <v/>
      </c>
      <c r="H195" s="15" t="str">
        <f>IF($A195="","",(G195*F195))</f>
        <v/>
      </c>
    </row>
    <row r="196" spans="1:8" x14ac:dyDescent="0.25">
      <c r="A196" s="11"/>
      <c r="D196" s="12"/>
      <c r="E196" s="12"/>
      <c r="F196" s="13"/>
      <c r="G196" s="14" t="str">
        <f>IF($A196="","",ROUND((MOD((E196-D196),1)*24),2))</f>
        <v/>
      </c>
      <c r="H196" s="15" t="str">
        <f>IF($A196="","",(G196*F196))</f>
        <v/>
      </c>
    </row>
    <row r="197" spans="1:8" x14ac:dyDescent="0.25">
      <c r="A197" s="11"/>
      <c r="D197" s="12"/>
      <c r="E197" s="12"/>
      <c r="F197" s="13"/>
      <c r="G197" s="14" t="str">
        <f>IF($A197="","",ROUND((MOD((E197-D197),1)*24),2))</f>
        <v/>
      </c>
      <c r="H197" s="15" t="str">
        <f>IF($A197="","",(G197*F197))</f>
        <v/>
      </c>
    </row>
    <row r="198" spans="1:8" x14ac:dyDescent="0.25">
      <c r="A198" s="11"/>
      <c r="D198" s="12"/>
      <c r="E198" s="12"/>
      <c r="F198" s="13"/>
      <c r="G198" s="14" t="str">
        <f>IF($A198="","",ROUND((MOD((E198-D198),1)*24),2))</f>
        <v/>
      </c>
      <c r="H198" s="15" t="str">
        <f>IF($A198="","",(G198*F198))</f>
        <v/>
      </c>
    </row>
    <row r="199" spans="1:8" x14ac:dyDescent="0.25">
      <c r="A199" s="11"/>
      <c r="D199" s="12"/>
      <c r="E199" s="12"/>
      <c r="F199" s="13"/>
      <c r="G199" s="14" t="str">
        <f>IF($A199="","",ROUND((MOD((E199-D199),1)*24),2))</f>
        <v/>
      </c>
      <c r="H199" s="15" t="str">
        <f>IF($A199="","",(G199*F199))</f>
        <v/>
      </c>
    </row>
    <row r="200" spans="1:8" x14ac:dyDescent="0.25">
      <c r="A200" s="11"/>
      <c r="D200" s="12"/>
      <c r="E200" s="12"/>
      <c r="F200" s="13"/>
      <c r="G200" s="14" t="str">
        <f>IF($A200="","",ROUND((MOD((E200-D200),1)*24),2))</f>
        <v/>
      </c>
      <c r="H200" s="15" t="str">
        <f>IF($A200="","",(G200*F200))</f>
        <v/>
      </c>
    </row>
    <row r="201" spans="1:8" x14ac:dyDescent="0.25">
      <c r="A201" s="11"/>
      <c r="D201" s="12"/>
      <c r="E201" s="12"/>
      <c r="F201" s="13"/>
      <c r="G201" s="14" t="str">
        <f>IF($A201="","",ROUND((MOD((E201-D201),1)*24),2))</f>
        <v/>
      </c>
      <c r="H201" s="15" t="str">
        <f>IF($A201="","",(G201*F201))</f>
        <v/>
      </c>
    </row>
  </sheetData>
  <autoFilter ref="A1:H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erver, Line cook, Prep, Host, Dishwasher, Manager" sqref="C2:C201">
      <formula1>"Server,Line cook,Prep,Host,Dishwasher,Manager"</formula1>
    </dataValidation>
    <dataValidation type="decimal" allowBlank="1" showErrorMessage="1" errorTitle="Time expected" error="Enter a time, e.g. 7:30 AM." sqref="D2:D201">
      <formula1>0</formula1>
      <formula2>0.99999</formula2>
    </dataValidation>
    <dataValidation type="decimal" allowBlank="1" showErrorMessage="1" errorTitle="Time expected" error="Enter a time, e.g. 7:30 AM." sqref="E2:E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35</v>
      </c>
      <c r="B1" s="16" t="s">
        <v>36</v>
      </c>
      <c r="C1" s="16" t="s">
        <v>37</v>
      </c>
    </row>
    <row r="2" spans="1:3" x14ac:dyDescent="0.25">
      <c r="A2" s="17" t="s">
        <v>38</v>
      </c>
      <c r="B2" s="18"/>
      <c r="C2" s="18"/>
    </row>
    <row r="3" spans="1:3" x14ac:dyDescent="0.25">
      <c r="A3" t="s">
        <v>39</v>
      </c>
      <c r="B3" s="19">
        <v>9500</v>
      </c>
      <c r="C3" s="20" t="s">
        <v>40</v>
      </c>
    </row>
    <row r="4" spans="1:2" x14ac:dyDescent="0.25">
      <c r="A4" t="s">
        <v>41</v>
      </c>
      <c r="B4" s="21">
        <v>0.28</v>
      </c>
    </row>
    <row r="5" spans="1:3" x14ac:dyDescent="0.25">
      <c r="A5" s="17" t="s">
        <v>42</v>
      </c>
      <c r="B5" s="18"/>
      <c r="C5" s="18"/>
    </row>
    <row r="6" spans="1:2" x14ac:dyDescent="0.25">
      <c r="A6" t="s">
        <v>43</v>
      </c>
      <c r="B6" s="22">
        <f>SUM('Shifts'!$G$2:$G$201)</f>
        <v>50.5</v>
      </c>
    </row>
    <row r="7" spans="1:2" x14ac:dyDescent="0.25">
      <c r="A7" t="s">
        <v>20</v>
      </c>
      <c r="B7" s="23">
        <f>SUM('Shifts'!$H$2:$H$201)</f>
        <v>836.5</v>
      </c>
    </row>
    <row r="8" spans="1:2" x14ac:dyDescent="0.25">
      <c r="A8" t="s">
        <v>44</v>
      </c>
      <c r="B8" s="24">
        <f>IFERROR(('Labor'!$B$7/'Labor'!$B$3),0)</f>
        <v>0.08805263157894737</v>
      </c>
    </row>
    <row r="9" spans="1:3" x14ac:dyDescent="0.25">
      <c r="A9" t="s">
        <v>45</v>
      </c>
      <c r="B9" s="22">
        <f>COUNTIF('Shifts'!$B$2:$B$201,"Open")</f>
        <v>1</v>
      </c>
      <c r="C9" s="20" t="s">
        <v>46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Shifts</vt:lpstr>
      <vt:lpstr>Labor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