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isits" state="visible" r:id="rId5"/>
    <sheet sheetId="3" name="Clients" state="visible" r:id="rId6"/>
  </sheets>
  <calcPr calcId="171027" fullCalcOnLoad="1"/>
</workbook>
</file>

<file path=xl/sharedStrings.xml><?xml version="1.0" encoding="utf-8"?>
<sst xmlns="http://schemas.openxmlformats.org/spreadsheetml/2006/main" count="54" uniqueCount="49">
  <si>
    <t>Spray Tan Client Log</t>
  </si>
  <si>
    <t>A free client log for spray-tan studios: record visits, preferred shades, and package balances per client in Google Sheets or Excel.</t>
  </si>
  <si>
    <t>Quick start</t>
  </si>
  <si>
    <t>Open the Visits tab and replace the sample rows with your own — one row per entry. Formulas fill in automatically for new rows.</t>
  </si>
  <si>
    <t>Record the solution and shade so repeat tans match; Rebook due turns amber when it is time to reach out.</t>
  </si>
  <si>
    <t>Note any skin sensitivity or reactions; advise clients to patch test with new solutions.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</si>
  <si>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</si>
  <si>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</si>
  <si>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</si>
  <si>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</si>
  <si>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</si>
  <si>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</si>
  <si>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</si>
  <si>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</si>
  <si>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</si>
  <si>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Phone</t>
  </si>
  <si>
    <t>Service</t>
  </si>
  <si>
    <t>Solution / shade</t>
  </si>
  <si>
    <t>Notes</t>
  </si>
  <si>
    <t>Price</t>
  </si>
  <si>
    <t>Rebook in (weeks)</t>
  </si>
  <si>
    <t>Skin notes / reactions</t>
  </si>
  <si>
    <t>Rebook due</t>
  </si>
  <si>
    <t>Client visits</t>
  </si>
  <si>
    <t>A. Lewis</t>
  </si>
  <si>
    <t>555-0104</t>
  </si>
  <si>
    <t>Custom spray tan</t>
  </si>
  <si>
    <t>Medium, 8 hr develop</t>
  </si>
  <si>
    <t>Prefers less on face</t>
  </si>
  <si>
    <t>B. Kim</t>
  </si>
  <si>
    <t>555-0117</t>
  </si>
  <si>
    <t>Bridal trial</t>
  </si>
  <si>
    <t>Light-medium, 4 hr rapid</t>
  </si>
  <si>
    <t>Wedding in 5 weeks</t>
  </si>
  <si>
    <t>None</t>
  </si>
  <si>
    <t>C. Diaz</t>
  </si>
  <si>
    <t>555-0129</t>
  </si>
  <si>
    <t>Package visit</t>
  </si>
  <si>
    <t>Dark, 8 hr develop</t>
  </si>
  <si>
    <t>Package: 3 of 5 used</t>
  </si>
  <si>
    <t>Mild itch with brand X</t>
  </si>
  <si>
    <t>Item</t>
  </si>
  <si>
    <t>Value</t>
  </si>
  <si>
    <t>Totals</t>
  </si>
  <si>
    <t>Visits</t>
  </si>
  <si>
    <t>Revenue</t>
  </si>
  <si>
    <t>Follow-up</t>
  </si>
  <si>
    <t>Rebooks due now</t>
  </si>
  <si>
    <t>Text these clients to rebook.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</si>
</sst>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6" width="24" customWidth="1"/>
    <col min="7" max="7" width="14" customWidth="1"/>
    <col min="8" max="8" width="20" customWidth="1"/>
    <col min="9" max="9" width="25" customWidth="1"/>
    <col min="10" max="10" width="14" customWidth="1"/>
    <col min="11" max="11" width="16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46287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2">
        <v>45</v>
      </c>
      <c r="H2" s="13">
        <v>2</v>
      </c>
      <c r="J2" s="14">
        <f>IF($A2="","",(A2+(H2*7)))</f>
        <v>46301</v>
      </c>
      <c r="K2" s="15">
        <f>IF($A2="","",COUNTIF('Visits'!$B$2:$B$201,B2))</f>
        <v>2</v>
      </c>
    </row>
    <row r="3" spans="1:11" x14ac:dyDescent="0.25">
      <c r="A3" s="11">
        <v>46294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12">
        <v>45</v>
      </c>
      <c r="H3" s="13">
        <v>4</v>
      </c>
      <c r="I3" t="s">
        <v>34</v>
      </c>
      <c r="J3" s="14">
        <f>IF($A3="","",(A3+(H3*7)))</f>
        <v>46322</v>
      </c>
      <c r="K3" s="15">
        <f>IF($A3="","",COUNTIF('Visits'!$B$2:$B$201,B3))</f>
        <v>1</v>
      </c>
    </row>
    <row r="4" spans="1:11" x14ac:dyDescent="0.25">
      <c r="A4" s="11">
        <v>46298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s="12">
        <v>0</v>
      </c>
      <c r="H4" s="13">
        <v>2</v>
      </c>
      <c r="I4" t="s">
        <v>40</v>
      </c>
      <c r="J4" s="14">
        <f>IF($A4="","",(A4+(H4*7)))</f>
        <v>46312</v>
      </c>
      <c r="K4" s="15">
        <f>IF($A4="","",COUNTIF('Visits'!$B$2:$B$201,B4))</f>
        <v>1</v>
      </c>
    </row>
    <row r="5" spans="1:11" x14ac:dyDescent="0.25">
      <c r="A5" s="11">
        <v>46306</v>
      </c>
      <c r="B5" t="s">
        <v>24</v>
      </c>
      <c r="C5" t="s">
        <v>25</v>
      </c>
      <c r="D5" t="s">
        <v>26</v>
      </c>
      <c r="E5" t="s">
        <v>27</v>
      </c>
      <c r="G5" s="12">
        <v>45</v>
      </c>
      <c r="H5" s="13">
        <v>2</v>
      </c>
      <c r="J5" s="14">
        <f>IF($A5="","",(A5+(H5*7)))</f>
        <v>46320</v>
      </c>
      <c r="K5" s="15">
        <f>IF($A5="","",COUNTIF('Visits'!$B$2:$B$201,B5))</f>
        <v>2</v>
      </c>
    </row>
    <row r="6" spans="1:11" x14ac:dyDescent="0.25">
      <c r="A6" s="11"/>
      <c r="G6" s="12"/>
      <c r="H6" s="13"/>
      <c r="J6" s="14" t="str">
        <f>IF($A6="","",(A6+(H6*7)))</f>
        <v/>
      </c>
      <c r="K6" s="15" t="str">
        <f>IF($A6="","",COUNTIF('Visits'!$B$2:$B$201,B6))</f>
        <v/>
      </c>
    </row>
    <row r="7" spans="1:11" x14ac:dyDescent="0.25">
      <c r="A7" s="11"/>
      <c r="G7" s="12"/>
      <c r="H7" s="13"/>
      <c r="J7" s="14" t="str">
        <f>IF($A7="","",(A7+(H7*7)))</f>
        <v/>
      </c>
      <c r="K7" s="15" t="str">
        <f>IF($A7="","",COUNTIF('Visits'!$B$2:$B$201,B7))</f>
        <v/>
      </c>
    </row>
    <row r="8" spans="1:11" x14ac:dyDescent="0.25">
      <c r="A8" s="11"/>
      <c r="G8" s="12"/>
      <c r="H8" s="13"/>
      <c r="J8" s="14" t="str">
        <f>IF($A8="","",(A8+(H8*7)))</f>
        <v/>
      </c>
      <c r="K8" s="15" t="str">
        <f>IF($A8="","",COUNTIF('Visits'!$B$2:$B$201,B8))</f>
        <v/>
      </c>
    </row>
    <row r="9" spans="1:11" x14ac:dyDescent="0.25">
      <c r="A9" s="11"/>
      <c r="G9" s="12"/>
      <c r="H9" s="13"/>
      <c r="J9" s="14" t="str">
        <f>IF($A9="","",(A9+(H9*7)))</f>
        <v/>
      </c>
      <c r="K9" s="15" t="str">
        <f>IF($A9="","",COUNTIF('Visits'!$B$2:$B$201,B9))</f>
        <v/>
      </c>
    </row>
    <row r="10" spans="1:11" x14ac:dyDescent="0.25">
      <c r="A10" s="11"/>
      <c r="G10" s="12"/>
      <c r="H10" s="13"/>
      <c r="J10" s="14" t="str">
        <f>IF($A10="","",(A10+(H10*7)))</f>
        <v/>
      </c>
      <c r="K10" s="15" t="str">
        <f>IF($A10="","",COUNTIF('Visits'!$B$2:$B$201,B10))</f>
        <v/>
      </c>
    </row>
    <row r="11" spans="1:11" x14ac:dyDescent="0.25">
      <c r="A11" s="11"/>
      <c r="G11" s="12"/>
      <c r="H11" s="13"/>
      <c r="J11" s="14" t="str">
        <f>IF($A11="","",(A11+(H11*7)))</f>
        <v/>
      </c>
      <c r="K11" s="15" t="str">
        <f>IF($A11="","",COUNTIF('Visits'!$B$2:$B$201,B11))</f>
        <v/>
      </c>
    </row>
    <row r="12" spans="1:11" x14ac:dyDescent="0.25">
      <c r="A12" s="11"/>
      <c r="G12" s="12"/>
      <c r="H12" s="13"/>
      <c r="J12" s="14" t="str">
        <f>IF($A12="","",(A12+(H12*7)))</f>
        <v/>
      </c>
      <c r="K12" s="15" t="str">
        <f>IF($A12="","",COUNTIF('Visits'!$B$2:$B$201,B12))</f>
        <v/>
      </c>
    </row>
    <row r="13" spans="1:11" x14ac:dyDescent="0.25">
      <c r="A13" s="11"/>
      <c r="G13" s="12"/>
      <c r="H13" s="13"/>
      <c r="J13" s="14" t="str">
        <f>IF($A13="","",(A13+(H13*7)))</f>
        <v/>
      </c>
      <c r="K13" s="15" t="str">
        <f>IF($A13="","",COUNTIF('Visits'!$B$2:$B$201,B13))</f>
        <v/>
      </c>
    </row>
    <row r="14" spans="1:11" x14ac:dyDescent="0.25">
      <c r="A14" s="11"/>
      <c r="G14" s="12"/>
      <c r="H14" s="13"/>
      <c r="J14" s="14" t="str">
        <f>IF($A14="","",(A14+(H14*7)))</f>
        <v/>
      </c>
      <c r="K14" s="15" t="str">
        <f>IF($A14="","",COUNTIF('Visits'!$B$2:$B$201,B14))</f>
        <v/>
      </c>
    </row>
    <row r="15" spans="1:11" x14ac:dyDescent="0.25">
      <c r="A15" s="11"/>
      <c r="G15" s="12"/>
      <c r="H15" s="13"/>
      <c r="J15" s="14" t="str">
        <f>IF($A15="","",(A15+(H15*7)))</f>
        <v/>
      </c>
      <c r="K15" s="15" t="str">
        <f>IF($A15="","",COUNTIF('Visits'!$B$2:$B$201,B15))</f>
        <v/>
      </c>
    </row>
    <row r="16" spans="1:11" x14ac:dyDescent="0.25">
      <c r="A16" s="11"/>
      <c r="G16" s="12"/>
      <c r="H16" s="13"/>
      <c r="J16" s="14" t="str">
        <f>IF($A16="","",(A16+(H16*7)))</f>
        <v/>
      </c>
      <c r="K16" s="15" t="str">
        <f>IF($A16="","",COUNTIF('Visits'!$B$2:$B$201,B16))</f>
        <v/>
      </c>
    </row>
    <row r="17" spans="1:11" x14ac:dyDescent="0.25">
      <c r="A17" s="11"/>
      <c r="G17" s="12"/>
      <c r="H17" s="13"/>
      <c r="J17" s="14" t="str">
        <f>IF($A17="","",(A17+(H17*7)))</f>
        <v/>
      </c>
      <c r="K17" s="15" t="str">
        <f>IF($A17="","",COUNTIF('Visits'!$B$2:$B$201,B17))</f>
        <v/>
      </c>
    </row>
    <row r="18" spans="1:11" x14ac:dyDescent="0.25">
      <c r="A18" s="11"/>
      <c r="G18" s="12"/>
      <c r="H18" s="13"/>
      <c r="J18" s="14" t="str">
        <f>IF($A18="","",(A18+(H18*7)))</f>
        <v/>
      </c>
      <c r="K18" s="15" t="str">
        <f>IF($A18="","",COUNTIF('Visits'!$B$2:$B$201,B18))</f>
        <v/>
      </c>
    </row>
    <row r="19" spans="1:11" x14ac:dyDescent="0.25">
      <c r="A19" s="11"/>
      <c r="G19" s="12"/>
      <c r="H19" s="13"/>
      <c r="J19" s="14" t="str">
        <f>IF($A19="","",(A19+(H19*7)))</f>
        <v/>
      </c>
      <c r="K19" s="15" t="str">
        <f>IF($A19="","",COUNTIF('Visits'!$B$2:$B$201,B19))</f>
        <v/>
      </c>
    </row>
    <row r="20" spans="1:11" x14ac:dyDescent="0.25">
      <c r="A20" s="11"/>
      <c r="G20" s="12"/>
      <c r="H20" s="13"/>
      <c r="J20" s="14" t="str">
        <f>IF($A20="","",(A20+(H20*7)))</f>
        <v/>
      </c>
      <c r="K20" s="15" t="str">
        <f>IF($A20="","",COUNTIF('Visits'!$B$2:$B$201,B20))</f>
        <v/>
      </c>
    </row>
    <row r="21" spans="1:11" x14ac:dyDescent="0.25">
      <c r="A21" s="11"/>
      <c r="G21" s="12"/>
      <c r="H21" s="13"/>
      <c r="J21" s="14" t="str">
        <f>IF($A21="","",(A21+(H21*7)))</f>
        <v/>
      </c>
      <c r="K21" s="15" t="str">
        <f>IF($A21="","",COUNTIF('Visits'!$B$2:$B$201,B21))</f>
        <v/>
      </c>
    </row>
    <row r="22" spans="1:11" x14ac:dyDescent="0.25">
      <c r="A22" s="11"/>
      <c r="G22" s="12"/>
      <c r="H22" s="13"/>
      <c r="J22" s="14" t="str">
        <f>IF($A22="","",(A22+(H22*7)))</f>
        <v/>
      </c>
      <c r="K22" s="15" t="str">
        <f>IF($A22="","",COUNTIF('Visits'!$B$2:$B$201,B22))</f>
        <v/>
      </c>
    </row>
    <row r="23" spans="1:11" x14ac:dyDescent="0.25">
      <c r="A23" s="11"/>
      <c r="G23" s="12"/>
      <c r="H23" s="13"/>
      <c r="J23" s="14" t="str">
        <f>IF($A23="","",(A23+(H23*7)))</f>
        <v/>
      </c>
      <c r="K23" s="15" t="str">
        <f>IF($A23="","",COUNTIF('Visits'!$B$2:$B$201,B23))</f>
        <v/>
      </c>
    </row>
    <row r="24" spans="1:11" x14ac:dyDescent="0.25">
      <c r="A24" s="11"/>
      <c r="G24" s="12"/>
      <c r="H24" s="13"/>
      <c r="J24" s="14" t="str">
        <f>IF($A24="","",(A24+(H24*7)))</f>
        <v/>
      </c>
      <c r="K24" s="15" t="str">
        <f>IF($A24="","",COUNTIF('Visits'!$B$2:$B$201,B24))</f>
        <v/>
      </c>
    </row>
    <row r="25" spans="1:11" x14ac:dyDescent="0.25">
      <c r="A25" s="11"/>
      <c r="G25" s="12"/>
      <c r="H25" s="13"/>
      <c r="J25" s="14" t="str">
        <f>IF($A25="","",(A25+(H25*7)))</f>
        <v/>
      </c>
      <c r="K25" s="15" t="str">
        <f>IF($A25="","",COUNTIF('Visits'!$B$2:$B$201,B25))</f>
        <v/>
      </c>
    </row>
    <row r="26" spans="1:11" x14ac:dyDescent="0.25">
      <c r="A26" s="11"/>
      <c r="G26" s="12"/>
      <c r="H26" s="13"/>
      <c r="J26" s="14" t="str">
        <f>IF($A26="","",(A26+(H26*7)))</f>
        <v/>
      </c>
      <c r="K26" s="15" t="str">
        <f>IF($A26="","",COUNTIF('Visits'!$B$2:$B$201,B26))</f>
        <v/>
      </c>
    </row>
    <row r="27" spans="1:11" x14ac:dyDescent="0.25">
      <c r="A27" s="11"/>
      <c r="G27" s="12"/>
      <c r="H27" s="13"/>
      <c r="J27" s="14" t="str">
        <f>IF($A27="","",(A27+(H27*7)))</f>
        <v/>
      </c>
      <c r="K27" s="15" t="str">
        <f>IF($A27="","",COUNTIF('Visits'!$B$2:$B$201,B27))</f>
        <v/>
      </c>
    </row>
    <row r="28" spans="1:11" x14ac:dyDescent="0.25">
      <c r="A28" s="11"/>
      <c r="G28" s="12"/>
      <c r="H28" s="13"/>
      <c r="J28" s="14" t="str">
        <f>IF($A28="","",(A28+(H28*7)))</f>
        <v/>
      </c>
      <c r="K28" s="15" t="str">
        <f>IF($A28="","",COUNTIF('Visits'!$B$2:$B$201,B28))</f>
        <v/>
      </c>
    </row>
    <row r="29" spans="1:11" x14ac:dyDescent="0.25">
      <c r="A29" s="11"/>
      <c r="G29" s="12"/>
      <c r="H29" s="13"/>
      <c r="J29" s="14" t="str">
        <f>IF($A29="","",(A29+(H29*7)))</f>
        <v/>
      </c>
      <c r="K29" s="15" t="str">
        <f>IF($A29="","",COUNTIF('Visits'!$B$2:$B$201,B29))</f>
        <v/>
      </c>
    </row>
    <row r="30" spans="1:11" x14ac:dyDescent="0.25">
      <c r="A30" s="11"/>
      <c r="G30" s="12"/>
      <c r="H30" s="13"/>
      <c r="J30" s="14" t="str">
        <f>IF($A30="","",(A30+(H30*7)))</f>
        <v/>
      </c>
      <c r="K30" s="15" t="str">
        <f>IF($A30="","",COUNTIF('Visits'!$B$2:$B$201,B30))</f>
        <v/>
      </c>
    </row>
    <row r="31" spans="1:11" x14ac:dyDescent="0.25">
      <c r="A31" s="11"/>
      <c r="G31" s="12"/>
      <c r="H31" s="13"/>
      <c r="J31" s="14" t="str">
        <f>IF($A31="","",(A31+(H31*7)))</f>
        <v/>
      </c>
      <c r="K31" s="15" t="str">
        <f>IF($A31="","",COUNTIF('Visits'!$B$2:$B$201,B31))</f>
        <v/>
      </c>
    </row>
    <row r="32" spans="1:11" x14ac:dyDescent="0.25">
      <c r="A32" s="11"/>
      <c r="G32" s="12"/>
      <c r="H32" s="13"/>
      <c r="J32" s="14" t="str">
        <f>IF($A32="","",(A32+(H32*7)))</f>
        <v/>
      </c>
      <c r="K32" s="15" t="str">
        <f>IF($A32="","",COUNTIF('Visits'!$B$2:$B$201,B32))</f>
        <v/>
      </c>
    </row>
    <row r="33" spans="1:11" x14ac:dyDescent="0.25">
      <c r="A33" s="11"/>
      <c r="G33" s="12"/>
      <c r="H33" s="13"/>
      <c r="J33" s="14" t="str">
        <f>IF($A33="","",(A33+(H33*7)))</f>
        <v/>
      </c>
      <c r="K33" s="15" t="str">
        <f>IF($A33="","",COUNTIF('Visits'!$B$2:$B$201,B33))</f>
        <v/>
      </c>
    </row>
    <row r="34" spans="1:11" x14ac:dyDescent="0.25">
      <c r="A34" s="11"/>
      <c r="G34" s="12"/>
      <c r="H34" s="13"/>
      <c r="J34" s="14" t="str">
        <f>IF($A34="","",(A34+(H34*7)))</f>
        <v/>
      </c>
      <c r="K34" s="15" t="str">
        <f>IF($A34="","",COUNTIF('Visits'!$B$2:$B$201,B34))</f>
        <v/>
      </c>
    </row>
    <row r="35" spans="1:11" x14ac:dyDescent="0.25">
      <c r="A35" s="11"/>
      <c r="G35" s="12"/>
      <c r="H35" s="13"/>
      <c r="J35" s="14" t="str">
        <f>IF($A35="","",(A35+(H35*7)))</f>
        <v/>
      </c>
      <c r="K35" s="15" t="str">
        <f>IF($A35="","",COUNTIF('Visits'!$B$2:$B$201,B35))</f>
        <v/>
      </c>
    </row>
    <row r="36" spans="1:11" x14ac:dyDescent="0.25">
      <c r="A36" s="11"/>
      <c r="G36" s="12"/>
      <c r="H36" s="13"/>
      <c r="J36" s="14" t="str">
        <f>IF($A36="","",(A36+(H36*7)))</f>
        <v/>
      </c>
      <c r="K36" s="15" t="str">
        <f>IF($A36="","",COUNTIF('Visits'!$B$2:$B$201,B36))</f>
        <v/>
      </c>
    </row>
    <row r="37" spans="1:11" x14ac:dyDescent="0.25">
      <c r="A37" s="11"/>
      <c r="G37" s="12"/>
      <c r="H37" s="13"/>
      <c r="J37" s="14" t="str">
        <f>IF($A37="","",(A37+(H37*7)))</f>
        <v/>
      </c>
      <c r="K37" s="15" t="str">
        <f>IF($A37="","",COUNTIF('Visits'!$B$2:$B$201,B37))</f>
        <v/>
      </c>
    </row>
    <row r="38" spans="1:11" x14ac:dyDescent="0.25">
      <c r="A38" s="11"/>
      <c r="G38" s="12"/>
      <c r="H38" s="13"/>
      <c r="J38" s="14" t="str">
        <f>IF($A38="","",(A38+(H38*7)))</f>
        <v/>
      </c>
      <c r="K38" s="15" t="str">
        <f>IF($A38="","",COUNTIF('Visits'!$B$2:$B$201,B38))</f>
        <v/>
      </c>
    </row>
    <row r="39" spans="1:11" x14ac:dyDescent="0.25">
      <c r="A39" s="11"/>
      <c r="G39" s="12"/>
      <c r="H39" s="13"/>
      <c r="J39" s="14" t="str">
        <f>IF($A39="","",(A39+(H39*7)))</f>
        <v/>
      </c>
      <c r="K39" s="15" t="str">
        <f>IF($A39="","",COUNTIF('Visits'!$B$2:$B$201,B39))</f>
        <v/>
      </c>
    </row>
    <row r="40" spans="1:11" x14ac:dyDescent="0.25">
      <c r="A40" s="11"/>
      <c r="G40" s="12"/>
      <c r="H40" s="13"/>
      <c r="J40" s="14" t="str">
        <f>IF($A40="","",(A40+(H40*7)))</f>
        <v/>
      </c>
      <c r="K40" s="15" t="str">
        <f>IF($A40="","",COUNTIF('Visits'!$B$2:$B$201,B40))</f>
        <v/>
      </c>
    </row>
    <row r="41" spans="1:11" x14ac:dyDescent="0.25">
      <c r="A41" s="11"/>
      <c r="G41" s="12"/>
      <c r="H41" s="13"/>
      <c r="J41" s="14" t="str">
        <f>IF($A41="","",(A41+(H41*7)))</f>
        <v/>
      </c>
      <c r="K41" s="15" t="str">
        <f>IF($A41="","",COUNTIF('Visits'!$B$2:$B$201,B41))</f>
        <v/>
      </c>
    </row>
    <row r="42" spans="1:11" x14ac:dyDescent="0.25">
      <c r="A42" s="11"/>
      <c r="G42" s="12"/>
      <c r="H42" s="13"/>
      <c r="J42" s="14" t="str">
        <f>IF($A42="","",(A42+(H42*7)))</f>
        <v/>
      </c>
      <c r="K42" s="15" t="str">
        <f>IF($A42="","",COUNTIF('Visits'!$B$2:$B$201,B42))</f>
        <v/>
      </c>
    </row>
    <row r="43" spans="1:11" x14ac:dyDescent="0.25">
      <c r="A43" s="11"/>
      <c r="G43" s="12"/>
      <c r="H43" s="13"/>
      <c r="J43" s="14" t="str">
        <f>IF($A43="","",(A43+(H43*7)))</f>
        <v/>
      </c>
      <c r="K43" s="15" t="str">
        <f>IF($A43="","",COUNTIF('Visits'!$B$2:$B$201,B43))</f>
        <v/>
      </c>
    </row>
    <row r="44" spans="1:11" x14ac:dyDescent="0.25">
      <c r="A44" s="11"/>
      <c r="G44" s="12"/>
      <c r="H44" s="13"/>
      <c r="J44" s="14" t="str">
        <f>IF($A44="","",(A44+(H44*7)))</f>
        <v/>
      </c>
      <c r="K44" s="15" t="str">
        <f>IF($A44="","",COUNTIF('Visits'!$B$2:$B$201,B44))</f>
        <v/>
      </c>
    </row>
    <row r="45" spans="1:11" x14ac:dyDescent="0.25">
      <c r="A45" s="11"/>
      <c r="G45" s="12"/>
      <c r="H45" s="13"/>
      <c r="J45" s="14" t="str">
        <f>IF($A45="","",(A45+(H45*7)))</f>
        <v/>
      </c>
      <c r="K45" s="15" t="str">
        <f>IF($A45="","",COUNTIF('Visits'!$B$2:$B$201,B45))</f>
        <v/>
      </c>
    </row>
    <row r="46" spans="1:11" x14ac:dyDescent="0.25">
      <c r="A46" s="11"/>
      <c r="G46" s="12"/>
      <c r="H46" s="13"/>
      <c r="J46" s="14" t="str">
        <f>IF($A46="","",(A46+(H46*7)))</f>
        <v/>
      </c>
      <c r="K46" s="15" t="str">
        <f>IF($A46="","",COUNTIF('Visits'!$B$2:$B$201,B46))</f>
        <v/>
      </c>
    </row>
    <row r="47" spans="1:11" x14ac:dyDescent="0.25">
      <c r="A47" s="11"/>
      <c r="G47" s="12"/>
      <c r="H47" s="13"/>
      <c r="J47" s="14" t="str">
        <f>IF($A47="","",(A47+(H47*7)))</f>
        <v/>
      </c>
      <c r="K47" s="15" t="str">
        <f>IF($A47="","",COUNTIF('Visits'!$B$2:$B$201,B47))</f>
        <v/>
      </c>
    </row>
    <row r="48" spans="1:11" x14ac:dyDescent="0.25">
      <c r="A48" s="11"/>
      <c r="G48" s="12"/>
      <c r="H48" s="13"/>
      <c r="J48" s="14" t="str">
        <f>IF($A48="","",(A48+(H48*7)))</f>
        <v/>
      </c>
      <c r="K48" s="15" t="str">
        <f>IF($A48="","",COUNTIF('Visits'!$B$2:$B$201,B48))</f>
        <v/>
      </c>
    </row>
    <row r="49" spans="1:11" x14ac:dyDescent="0.25">
      <c r="A49" s="11"/>
      <c r="G49" s="12"/>
      <c r="H49" s="13"/>
      <c r="J49" s="14" t="str">
        <f>IF($A49="","",(A49+(H49*7)))</f>
        <v/>
      </c>
      <c r="K49" s="15" t="str">
        <f>IF($A49="","",COUNTIF('Visits'!$B$2:$B$201,B49))</f>
        <v/>
      </c>
    </row>
    <row r="50" spans="1:11" x14ac:dyDescent="0.25">
      <c r="A50" s="11"/>
      <c r="G50" s="12"/>
      <c r="H50" s="13"/>
      <c r="J50" s="14" t="str">
        <f>IF($A50="","",(A50+(H50*7)))</f>
        <v/>
      </c>
      <c r="K50" s="15" t="str">
        <f>IF($A50="","",COUNTIF('Visits'!$B$2:$B$201,B50))</f>
        <v/>
      </c>
    </row>
    <row r="51" spans="1:11" x14ac:dyDescent="0.25">
      <c r="A51" s="11"/>
      <c r="G51" s="12"/>
      <c r="H51" s="13"/>
      <c r="J51" s="14" t="str">
        <f>IF($A51="","",(A51+(H51*7)))</f>
        <v/>
      </c>
      <c r="K51" s="15" t="str">
        <f>IF($A51="","",COUNTIF('Visits'!$B$2:$B$201,B51))</f>
        <v/>
      </c>
    </row>
    <row r="52" spans="1:11" x14ac:dyDescent="0.25">
      <c r="A52" s="11"/>
      <c r="G52" s="12"/>
      <c r="H52" s="13"/>
      <c r="J52" s="14" t="str">
        <f>IF($A52="","",(A52+(H52*7)))</f>
        <v/>
      </c>
      <c r="K52" s="15" t="str">
        <f>IF($A52="","",COUNTIF('Visits'!$B$2:$B$201,B52))</f>
        <v/>
      </c>
    </row>
    <row r="53" spans="1:11" x14ac:dyDescent="0.25">
      <c r="A53" s="11"/>
      <c r="G53" s="12"/>
      <c r="H53" s="13"/>
      <c r="J53" s="14" t="str">
        <f>IF($A53="","",(A53+(H53*7)))</f>
        <v/>
      </c>
      <c r="K53" s="15" t="str">
        <f>IF($A53="","",COUNTIF('Visits'!$B$2:$B$201,B53))</f>
        <v/>
      </c>
    </row>
    <row r="54" spans="1:11" x14ac:dyDescent="0.25">
      <c r="A54" s="11"/>
      <c r="G54" s="12"/>
      <c r="H54" s="13"/>
      <c r="J54" s="14" t="str">
        <f>IF($A54="","",(A54+(H54*7)))</f>
        <v/>
      </c>
      <c r="K54" s="15" t="str">
        <f>IF($A54="","",COUNTIF('Visits'!$B$2:$B$201,B54))</f>
        <v/>
      </c>
    </row>
    <row r="55" spans="1:11" x14ac:dyDescent="0.25">
      <c r="A55" s="11"/>
      <c r="G55" s="12"/>
      <c r="H55" s="13"/>
      <c r="J55" s="14" t="str">
        <f>IF($A55="","",(A55+(H55*7)))</f>
        <v/>
      </c>
      <c r="K55" s="15" t="str">
        <f>IF($A55="","",COUNTIF('Visits'!$B$2:$B$201,B55))</f>
        <v/>
      </c>
    </row>
    <row r="56" spans="1:11" x14ac:dyDescent="0.25">
      <c r="A56" s="11"/>
      <c r="G56" s="12"/>
      <c r="H56" s="13"/>
      <c r="J56" s="14" t="str">
        <f>IF($A56="","",(A56+(H56*7)))</f>
        <v/>
      </c>
      <c r="K56" s="15" t="str">
        <f>IF($A56="","",COUNTIF('Visits'!$B$2:$B$201,B56))</f>
        <v/>
      </c>
    </row>
    <row r="57" spans="1:11" x14ac:dyDescent="0.25">
      <c r="A57" s="11"/>
      <c r="G57" s="12"/>
      <c r="H57" s="13"/>
      <c r="J57" s="14" t="str">
        <f>IF($A57="","",(A57+(H57*7)))</f>
        <v/>
      </c>
      <c r="K57" s="15" t="str">
        <f>IF($A57="","",COUNTIF('Visits'!$B$2:$B$201,B57))</f>
        <v/>
      </c>
    </row>
    <row r="58" spans="1:11" x14ac:dyDescent="0.25">
      <c r="A58" s="11"/>
      <c r="G58" s="12"/>
      <c r="H58" s="13"/>
      <c r="J58" s="14" t="str">
        <f>IF($A58="","",(A58+(H58*7)))</f>
        <v/>
      </c>
      <c r="K58" s="15" t="str">
        <f>IF($A58="","",COUNTIF('Visits'!$B$2:$B$201,B58))</f>
        <v/>
      </c>
    </row>
    <row r="59" spans="1:11" x14ac:dyDescent="0.25">
      <c r="A59" s="11"/>
      <c r="G59" s="12"/>
      <c r="H59" s="13"/>
      <c r="J59" s="14" t="str">
        <f>IF($A59="","",(A59+(H59*7)))</f>
        <v/>
      </c>
      <c r="K59" s="15" t="str">
        <f>IF($A59="","",COUNTIF('Visits'!$B$2:$B$201,B59))</f>
        <v/>
      </c>
    </row>
    <row r="60" spans="1:11" x14ac:dyDescent="0.25">
      <c r="A60" s="11"/>
      <c r="G60" s="12"/>
      <c r="H60" s="13"/>
      <c r="J60" s="14" t="str">
        <f>IF($A60="","",(A60+(H60*7)))</f>
        <v/>
      </c>
      <c r="K60" s="15" t="str">
        <f>IF($A60="","",COUNTIF('Visits'!$B$2:$B$201,B60))</f>
        <v/>
      </c>
    </row>
    <row r="61" spans="1:11" x14ac:dyDescent="0.25">
      <c r="A61" s="11"/>
      <c r="G61" s="12"/>
      <c r="H61" s="13"/>
      <c r="J61" s="14" t="str">
        <f>IF($A61="","",(A61+(H61*7)))</f>
        <v/>
      </c>
      <c r="K61" s="15" t="str">
        <f>IF($A61="","",COUNTIF('Visits'!$B$2:$B$201,B61))</f>
        <v/>
      </c>
    </row>
    <row r="62" spans="1:11" x14ac:dyDescent="0.25">
      <c r="A62" s="11"/>
      <c r="G62" s="12"/>
      <c r="H62" s="13"/>
      <c r="J62" s="14" t="str">
        <f>IF($A62="","",(A62+(H62*7)))</f>
        <v/>
      </c>
      <c r="K62" s="15" t="str">
        <f>IF($A62="","",COUNTIF('Visits'!$B$2:$B$201,B62))</f>
        <v/>
      </c>
    </row>
    <row r="63" spans="1:11" x14ac:dyDescent="0.25">
      <c r="A63" s="11"/>
      <c r="G63" s="12"/>
      <c r="H63" s="13"/>
      <c r="J63" s="14" t="str">
        <f>IF($A63="","",(A63+(H63*7)))</f>
        <v/>
      </c>
      <c r="K63" s="15" t="str">
        <f>IF($A63="","",COUNTIF('Visits'!$B$2:$B$201,B63))</f>
        <v/>
      </c>
    </row>
    <row r="64" spans="1:11" x14ac:dyDescent="0.25">
      <c r="A64" s="11"/>
      <c r="G64" s="12"/>
      <c r="H64" s="13"/>
      <c r="J64" s="14" t="str">
        <f>IF($A64="","",(A64+(H64*7)))</f>
        <v/>
      </c>
      <c r="K64" s="15" t="str">
        <f>IF($A64="","",COUNTIF('Visits'!$B$2:$B$201,B64))</f>
        <v/>
      </c>
    </row>
    <row r="65" spans="1:11" x14ac:dyDescent="0.25">
      <c r="A65" s="11"/>
      <c r="G65" s="12"/>
      <c r="H65" s="13"/>
      <c r="J65" s="14" t="str">
        <f>IF($A65="","",(A65+(H65*7)))</f>
        <v/>
      </c>
      <c r="K65" s="15" t="str">
        <f>IF($A65="","",COUNTIF('Visits'!$B$2:$B$201,B65))</f>
        <v/>
      </c>
    </row>
    <row r="66" spans="1:11" x14ac:dyDescent="0.25">
      <c r="A66" s="11"/>
      <c r="G66" s="12"/>
      <c r="H66" s="13"/>
      <c r="J66" s="14" t="str">
        <f>IF($A66="","",(A66+(H66*7)))</f>
        <v/>
      </c>
      <c r="K66" s="15" t="str">
        <f>IF($A66="","",COUNTIF('Visits'!$B$2:$B$201,B66))</f>
        <v/>
      </c>
    </row>
    <row r="67" spans="1:11" x14ac:dyDescent="0.25">
      <c r="A67" s="11"/>
      <c r="G67" s="12"/>
      <c r="H67" s="13"/>
      <c r="J67" s="14" t="str">
        <f>IF($A67="","",(A67+(H67*7)))</f>
        <v/>
      </c>
      <c r="K67" s="15" t="str">
        <f>IF($A67="","",COUNTIF('Visits'!$B$2:$B$201,B67))</f>
        <v/>
      </c>
    </row>
    <row r="68" spans="1:11" x14ac:dyDescent="0.25">
      <c r="A68" s="11"/>
      <c r="G68" s="12"/>
      <c r="H68" s="13"/>
      <c r="J68" s="14" t="str">
        <f>IF($A68="","",(A68+(H68*7)))</f>
        <v/>
      </c>
      <c r="K68" s="15" t="str">
        <f>IF($A68="","",COUNTIF('Visits'!$B$2:$B$201,B68))</f>
        <v/>
      </c>
    </row>
    <row r="69" spans="1:11" x14ac:dyDescent="0.25">
      <c r="A69" s="11"/>
      <c r="G69" s="12"/>
      <c r="H69" s="13"/>
      <c r="J69" s="14" t="str">
        <f>IF($A69="","",(A69+(H69*7)))</f>
        <v/>
      </c>
      <c r="K69" s="15" t="str">
        <f>IF($A69="","",COUNTIF('Visits'!$B$2:$B$201,B69))</f>
        <v/>
      </c>
    </row>
    <row r="70" spans="1:11" x14ac:dyDescent="0.25">
      <c r="A70" s="11"/>
      <c r="G70" s="12"/>
      <c r="H70" s="13"/>
      <c r="J70" s="14" t="str">
        <f>IF($A70="","",(A70+(H70*7)))</f>
        <v/>
      </c>
      <c r="K70" s="15" t="str">
        <f>IF($A70="","",COUNTIF('Visits'!$B$2:$B$201,B70))</f>
        <v/>
      </c>
    </row>
    <row r="71" spans="1:11" x14ac:dyDescent="0.25">
      <c r="A71" s="11"/>
      <c r="G71" s="12"/>
      <c r="H71" s="13"/>
      <c r="J71" s="14" t="str">
        <f>IF($A71="","",(A71+(H71*7)))</f>
        <v/>
      </c>
      <c r="K71" s="15" t="str">
        <f>IF($A71="","",COUNTIF('Visits'!$B$2:$B$201,B71))</f>
        <v/>
      </c>
    </row>
    <row r="72" spans="1:11" x14ac:dyDescent="0.25">
      <c r="A72" s="11"/>
      <c r="G72" s="12"/>
      <c r="H72" s="13"/>
      <c r="J72" s="14" t="str">
        <f>IF($A72="","",(A72+(H72*7)))</f>
        <v/>
      </c>
      <c r="K72" s="15" t="str">
        <f>IF($A72="","",COUNTIF('Visits'!$B$2:$B$201,B72))</f>
        <v/>
      </c>
    </row>
    <row r="73" spans="1:11" x14ac:dyDescent="0.25">
      <c r="A73" s="11"/>
      <c r="G73" s="12"/>
      <c r="H73" s="13"/>
      <c r="J73" s="14" t="str">
        <f>IF($A73="","",(A73+(H73*7)))</f>
        <v/>
      </c>
      <c r="K73" s="15" t="str">
        <f>IF($A73="","",COUNTIF('Visits'!$B$2:$B$201,B73))</f>
        <v/>
      </c>
    </row>
    <row r="74" spans="1:11" x14ac:dyDescent="0.25">
      <c r="A74" s="11"/>
      <c r="G74" s="12"/>
      <c r="H74" s="13"/>
      <c r="J74" s="14" t="str">
        <f>IF($A74="","",(A74+(H74*7)))</f>
        <v/>
      </c>
      <c r="K74" s="15" t="str">
        <f>IF($A74="","",COUNTIF('Visits'!$B$2:$B$201,B74))</f>
        <v/>
      </c>
    </row>
    <row r="75" spans="1:11" x14ac:dyDescent="0.25">
      <c r="A75" s="11"/>
      <c r="G75" s="12"/>
      <c r="H75" s="13"/>
      <c r="J75" s="14" t="str">
        <f>IF($A75="","",(A75+(H75*7)))</f>
        <v/>
      </c>
      <c r="K75" s="15" t="str">
        <f>IF($A75="","",COUNTIF('Visits'!$B$2:$B$201,B75))</f>
        <v/>
      </c>
    </row>
    <row r="76" spans="1:11" x14ac:dyDescent="0.25">
      <c r="A76" s="11"/>
      <c r="G76" s="12"/>
      <c r="H76" s="13"/>
      <c r="J76" s="14" t="str">
        <f>IF($A76="","",(A76+(H76*7)))</f>
        <v/>
      </c>
      <c r="K76" s="15" t="str">
        <f>IF($A76="","",COUNTIF('Visits'!$B$2:$B$201,B76))</f>
        <v/>
      </c>
    </row>
    <row r="77" spans="1:11" x14ac:dyDescent="0.25">
      <c r="A77" s="11"/>
      <c r="G77" s="12"/>
      <c r="H77" s="13"/>
      <c r="J77" s="14" t="str">
        <f>IF($A77="","",(A77+(H77*7)))</f>
        <v/>
      </c>
      <c r="K77" s="15" t="str">
        <f>IF($A77="","",COUNTIF('Visits'!$B$2:$B$201,B77))</f>
        <v/>
      </c>
    </row>
    <row r="78" spans="1:11" x14ac:dyDescent="0.25">
      <c r="A78" s="11"/>
      <c r="G78" s="12"/>
      <c r="H78" s="13"/>
      <c r="J78" s="14" t="str">
        <f>IF($A78="","",(A78+(H78*7)))</f>
        <v/>
      </c>
      <c r="K78" s="15" t="str">
        <f>IF($A78="","",COUNTIF('Visits'!$B$2:$B$201,B78))</f>
        <v/>
      </c>
    </row>
    <row r="79" spans="1:11" x14ac:dyDescent="0.25">
      <c r="A79" s="11"/>
      <c r="G79" s="12"/>
      <c r="H79" s="13"/>
      <c r="J79" s="14" t="str">
        <f>IF($A79="","",(A79+(H79*7)))</f>
        <v/>
      </c>
      <c r="K79" s="15" t="str">
        <f>IF($A79="","",COUNTIF('Visits'!$B$2:$B$201,B79))</f>
        <v/>
      </c>
    </row>
    <row r="80" spans="1:11" x14ac:dyDescent="0.25">
      <c r="A80" s="11"/>
      <c r="G80" s="12"/>
      <c r="H80" s="13"/>
      <c r="J80" s="14" t="str">
        <f>IF($A80="","",(A80+(H80*7)))</f>
        <v/>
      </c>
      <c r="K80" s="15" t="str">
        <f>IF($A80="","",COUNTIF('Visits'!$B$2:$B$201,B80))</f>
        <v/>
      </c>
    </row>
    <row r="81" spans="1:11" x14ac:dyDescent="0.25">
      <c r="A81" s="11"/>
      <c r="G81" s="12"/>
      <c r="H81" s="13"/>
      <c r="J81" s="14" t="str">
        <f>IF($A81="","",(A81+(H81*7)))</f>
        <v/>
      </c>
      <c r="K81" s="15" t="str">
        <f>IF($A81="","",COUNTIF('Visits'!$B$2:$B$201,B81))</f>
        <v/>
      </c>
    </row>
    <row r="82" spans="1:11" x14ac:dyDescent="0.25">
      <c r="A82" s="11"/>
      <c r="G82" s="12"/>
      <c r="H82" s="13"/>
      <c r="J82" s="14" t="str">
        <f>IF($A82="","",(A82+(H82*7)))</f>
        <v/>
      </c>
      <c r="K82" s="15" t="str">
        <f>IF($A82="","",COUNTIF('Visits'!$B$2:$B$201,B82))</f>
        <v/>
      </c>
    </row>
    <row r="83" spans="1:11" x14ac:dyDescent="0.25">
      <c r="A83" s="11"/>
      <c r="G83" s="12"/>
      <c r="H83" s="13"/>
      <c r="J83" s="14" t="str">
        <f>IF($A83="","",(A83+(H83*7)))</f>
        <v/>
      </c>
      <c r="K83" s="15" t="str">
        <f>IF($A83="","",COUNTIF('Visits'!$B$2:$B$201,B83))</f>
        <v/>
      </c>
    </row>
    <row r="84" spans="1:11" x14ac:dyDescent="0.25">
      <c r="A84" s="11"/>
      <c r="G84" s="12"/>
      <c r="H84" s="13"/>
      <c r="J84" s="14" t="str">
        <f>IF($A84="","",(A84+(H84*7)))</f>
        <v/>
      </c>
      <c r="K84" s="15" t="str">
        <f>IF($A84="","",COUNTIF('Visits'!$B$2:$B$201,B84))</f>
        <v/>
      </c>
    </row>
    <row r="85" spans="1:11" x14ac:dyDescent="0.25">
      <c r="A85" s="11"/>
      <c r="G85" s="12"/>
      <c r="H85" s="13"/>
      <c r="J85" s="14" t="str">
        <f>IF($A85="","",(A85+(H85*7)))</f>
        <v/>
      </c>
      <c r="K85" s="15" t="str">
        <f>IF($A85="","",COUNTIF('Visits'!$B$2:$B$201,B85))</f>
        <v/>
      </c>
    </row>
    <row r="86" spans="1:11" x14ac:dyDescent="0.25">
      <c r="A86" s="11"/>
      <c r="G86" s="12"/>
      <c r="H86" s="13"/>
      <c r="J86" s="14" t="str">
        <f>IF($A86="","",(A86+(H86*7)))</f>
        <v/>
      </c>
      <c r="K86" s="15" t="str">
        <f>IF($A86="","",COUNTIF('Visits'!$B$2:$B$201,B86))</f>
        <v/>
      </c>
    </row>
    <row r="87" spans="1:11" x14ac:dyDescent="0.25">
      <c r="A87" s="11"/>
      <c r="G87" s="12"/>
      <c r="H87" s="13"/>
      <c r="J87" s="14" t="str">
        <f>IF($A87="","",(A87+(H87*7)))</f>
        <v/>
      </c>
      <c r="K87" s="15" t="str">
        <f>IF($A87="","",COUNTIF('Visits'!$B$2:$B$201,B87))</f>
        <v/>
      </c>
    </row>
    <row r="88" spans="1:11" x14ac:dyDescent="0.25">
      <c r="A88" s="11"/>
      <c r="G88" s="12"/>
      <c r="H88" s="13"/>
      <c r="J88" s="14" t="str">
        <f>IF($A88="","",(A88+(H88*7)))</f>
        <v/>
      </c>
      <c r="K88" s="15" t="str">
        <f>IF($A88="","",COUNTIF('Visits'!$B$2:$B$201,B88))</f>
        <v/>
      </c>
    </row>
    <row r="89" spans="1:11" x14ac:dyDescent="0.25">
      <c r="A89" s="11"/>
      <c r="G89" s="12"/>
      <c r="H89" s="13"/>
      <c r="J89" s="14" t="str">
        <f>IF($A89="","",(A89+(H89*7)))</f>
        <v/>
      </c>
      <c r="K89" s="15" t="str">
        <f>IF($A89="","",COUNTIF('Visits'!$B$2:$B$201,B89))</f>
        <v/>
      </c>
    </row>
    <row r="90" spans="1:11" x14ac:dyDescent="0.25">
      <c r="A90" s="11"/>
      <c r="G90" s="12"/>
      <c r="H90" s="13"/>
      <c r="J90" s="14" t="str">
        <f>IF($A90="","",(A90+(H90*7)))</f>
        <v/>
      </c>
      <c r="K90" s="15" t="str">
        <f>IF($A90="","",COUNTIF('Visits'!$B$2:$B$201,B90))</f>
        <v/>
      </c>
    </row>
    <row r="91" spans="1:11" x14ac:dyDescent="0.25">
      <c r="A91" s="11"/>
      <c r="G91" s="12"/>
      <c r="H91" s="13"/>
      <c r="J91" s="14" t="str">
        <f>IF($A91="","",(A91+(H91*7)))</f>
        <v/>
      </c>
      <c r="K91" s="15" t="str">
        <f>IF($A91="","",COUNTIF('Visits'!$B$2:$B$201,B91))</f>
        <v/>
      </c>
    </row>
    <row r="92" spans="1:11" x14ac:dyDescent="0.25">
      <c r="A92" s="11"/>
      <c r="G92" s="12"/>
      <c r="H92" s="13"/>
      <c r="J92" s="14" t="str">
        <f>IF($A92="","",(A92+(H92*7)))</f>
        <v/>
      </c>
      <c r="K92" s="15" t="str">
        <f>IF($A92="","",COUNTIF('Visits'!$B$2:$B$201,B92))</f>
        <v/>
      </c>
    </row>
    <row r="93" spans="1:11" x14ac:dyDescent="0.25">
      <c r="A93" s="11"/>
      <c r="G93" s="12"/>
      <c r="H93" s="13"/>
      <c r="J93" s="14" t="str">
        <f>IF($A93="","",(A93+(H93*7)))</f>
        <v/>
      </c>
      <c r="K93" s="15" t="str">
        <f>IF($A93="","",COUNTIF('Visits'!$B$2:$B$201,B93))</f>
        <v/>
      </c>
    </row>
    <row r="94" spans="1:11" x14ac:dyDescent="0.25">
      <c r="A94" s="11"/>
      <c r="G94" s="12"/>
      <c r="H94" s="13"/>
      <c r="J94" s="14" t="str">
        <f>IF($A94="","",(A94+(H94*7)))</f>
        <v/>
      </c>
      <c r="K94" s="15" t="str">
        <f>IF($A94="","",COUNTIF('Visits'!$B$2:$B$201,B94))</f>
        <v/>
      </c>
    </row>
    <row r="95" spans="1:11" x14ac:dyDescent="0.25">
      <c r="A95" s="11"/>
      <c r="G95" s="12"/>
      <c r="H95" s="13"/>
      <c r="J95" s="14" t="str">
        <f>IF($A95="","",(A95+(H95*7)))</f>
        <v/>
      </c>
      <c r="K95" s="15" t="str">
        <f>IF($A95="","",COUNTIF('Visits'!$B$2:$B$201,B95))</f>
        <v/>
      </c>
    </row>
    <row r="96" spans="1:11" x14ac:dyDescent="0.25">
      <c r="A96" s="11"/>
      <c r="G96" s="12"/>
      <c r="H96" s="13"/>
      <c r="J96" s="14" t="str">
        <f>IF($A96="","",(A96+(H96*7)))</f>
        <v/>
      </c>
      <c r="K96" s="15" t="str">
        <f>IF($A96="","",COUNTIF('Visits'!$B$2:$B$201,B96))</f>
        <v/>
      </c>
    </row>
    <row r="97" spans="1:11" x14ac:dyDescent="0.25">
      <c r="A97" s="11"/>
      <c r="G97" s="12"/>
      <c r="H97" s="13"/>
      <c r="J97" s="14" t="str">
        <f>IF($A97="","",(A97+(H97*7)))</f>
        <v/>
      </c>
      <c r="K97" s="15" t="str">
        <f>IF($A97="","",COUNTIF('Visits'!$B$2:$B$201,B97))</f>
        <v/>
      </c>
    </row>
    <row r="98" spans="1:11" x14ac:dyDescent="0.25">
      <c r="A98" s="11"/>
      <c r="G98" s="12"/>
      <c r="H98" s="13"/>
      <c r="J98" s="14" t="str">
        <f>IF($A98="","",(A98+(H98*7)))</f>
        <v/>
      </c>
      <c r="K98" s="15" t="str">
        <f>IF($A98="","",COUNTIF('Visits'!$B$2:$B$201,B98))</f>
        <v/>
      </c>
    </row>
    <row r="99" spans="1:11" x14ac:dyDescent="0.25">
      <c r="A99" s="11"/>
      <c r="G99" s="12"/>
      <c r="H99" s="13"/>
      <c r="J99" s="14" t="str">
        <f>IF($A99="","",(A99+(H99*7)))</f>
        <v/>
      </c>
      <c r="K99" s="15" t="str">
        <f>IF($A99="","",COUNTIF('Visits'!$B$2:$B$201,B99))</f>
        <v/>
      </c>
    </row>
    <row r="100" spans="1:11" x14ac:dyDescent="0.25">
      <c r="A100" s="11"/>
      <c r="G100" s="12"/>
      <c r="H100" s="13"/>
      <c r="J100" s="14" t="str">
        <f>IF($A100="","",(A100+(H100*7)))</f>
        <v/>
      </c>
      <c r="K100" s="15" t="str">
        <f>IF($A100="","",COUNTIF('Visits'!$B$2:$B$201,B100))</f>
        <v/>
      </c>
    </row>
    <row r="101" spans="1:11" x14ac:dyDescent="0.25">
      <c r="A101" s="11"/>
      <c r="G101" s="12"/>
      <c r="H101" s="13"/>
      <c r="J101" s="14" t="str">
        <f>IF($A101="","",(A101+(H101*7)))</f>
        <v/>
      </c>
      <c r="K101" s="15" t="str">
        <f>IF($A101="","",COUNTIF('Visits'!$B$2:$B$201,B101))</f>
        <v/>
      </c>
    </row>
    <row r="102" spans="1:11" x14ac:dyDescent="0.25">
      <c r="A102" s="11"/>
      <c r="G102" s="12"/>
      <c r="H102" s="13"/>
      <c r="J102" s="14" t="str">
        <f>IF($A102="","",(A102+(H102*7)))</f>
        <v/>
      </c>
      <c r="K102" s="15" t="str">
        <f>IF($A102="","",COUNTIF('Visits'!$B$2:$B$201,B102))</f>
        <v/>
      </c>
    </row>
    <row r="103" spans="1:11" x14ac:dyDescent="0.25">
      <c r="A103" s="11"/>
      <c r="G103" s="12"/>
      <c r="H103" s="13"/>
      <c r="J103" s="14" t="str">
        <f>IF($A103="","",(A103+(H103*7)))</f>
        <v/>
      </c>
      <c r="K103" s="15" t="str">
        <f>IF($A103="","",COUNTIF('Visits'!$B$2:$B$201,B103))</f>
        <v/>
      </c>
    </row>
    <row r="104" spans="1:11" x14ac:dyDescent="0.25">
      <c r="A104" s="11"/>
      <c r="G104" s="12"/>
      <c r="H104" s="13"/>
      <c r="J104" s="14" t="str">
        <f>IF($A104="","",(A104+(H104*7)))</f>
        <v/>
      </c>
      <c r="K104" s="15" t="str">
        <f>IF($A104="","",COUNTIF('Visits'!$B$2:$B$201,B104))</f>
        <v/>
      </c>
    </row>
    <row r="105" spans="1:11" x14ac:dyDescent="0.25">
      <c r="A105" s="11"/>
      <c r="G105" s="12"/>
      <c r="H105" s="13"/>
      <c r="J105" s="14" t="str">
        <f>IF($A105="","",(A105+(H105*7)))</f>
        <v/>
      </c>
      <c r="K105" s="15" t="str">
        <f>IF($A105="","",COUNTIF('Visits'!$B$2:$B$201,B105))</f>
        <v/>
      </c>
    </row>
    <row r="106" spans="1:11" x14ac:dyDescent="0.25">
      <c r="A106" s="11"/>
      <c r="G106" s="12"/>
      <c r="H106" s="13"/>
      <c r="J106" s="14" t="str">
        <f>IF($A106="","",(A106+(H106*7)))</f>
        <v/>
      </c>
      <c r="K106" s="15" t="str">
        <f>IF($A106="","",COUNTIF('Visits'!$B$2:$B$201,B106))</f>
        <v/>
      </c>
    </row>
    <row r="107" spans="1:11" x14ac:dyDescent="0.25">
      <c r="A107" s="11"/>
      <c r="G107" s="12"/>
      <c r="H107" s="13"/>
      <c r="J107" s="14" t="str">
        <f>IF($A107="","",(A107+(H107*7)))</f>
        <v/>
      </c>
      <c r="K107" s="15" t="str">
        <f>IF($A107="","",COUNTIF('Visits'!$B$2:$B$201,B107))</f>
        <v/>
      </c>
    </row>
    <row r="108" spans="1:11" x14ac:dyDescent="0.25">
      <c r="A108" s="11"/>
      <c r="G108" s="12"/>
      <c r="H108" s="13"/>
      <c r="J108" s="14" t="str">
        <f>IF($A108="","",(A108+(H108*7)))</f>
        <v/>
      </c>
      <c r="K108" s="15" t="str">
        <f>IF($A108="","",COUNTIF('Visits'!$B$2:$B$201,B108))</f>
        <v/>
      </c>
    </row>
    <row r="109" spans="1:11" x14ac:dyDescent="0.25">
      <c r="A109" s="11"/>
      <c r="G109" s="12"/>
      <c r="H109" s="13"/>
      <c r="J109" s="14" t="str">
        <f>IF($A109="","",(A109+(H109*7)))</f>
        <v/>
      </c>
      <c r="K109" s="15" t="str">
        <f>IF($A109="","",COUNTIF('Visits'!$B$2:$B$201,B109))</f>
        <v/>
      </c>
    </row>
    <row r="110" spans="1:11" x14ac:dyDescent="0.25">
      <c r="A110" s="11"/>
      <c r="G110" s="12"/>
      <c r="H110" s="13"/>
      <c r="J110" s="14" t="str">
        <f>IF($A110="","",(A110+(H110*7)))</f>
        <v/>
      </c>
      <c r="K110" s="15" t="str">
        <f>IF($A110="","",COUNTIF('Visits'!$B$2:$B$201,B110))</f>
        <v/>
      </c>
    </row>
    <row r="111" spans="1:11" x14ac:dyDescent="0.25">
      <c r="A111" s="11"/>
      <c r="G111" s="12"/>
      <c r="H111" s="13"/>
      <c r="J111" s="14" t="str">
        <f>IF($A111="","",(A111+(H111*7)))</f>
        <v/>
      </c>
      <c r="K111" s="15" t="str">
        <f>IF($A111="","",COUNTIF('Visits'!$B$2:$B$201,B111))</f>
        <v/>
      </c>
    </row>
    <row r="112" spans="1:11" x14ac:dyDescent="0.25">
      <c r="A112" s="11"/>
      <c r="G112" s="12"/>
      <c r="H112" s="13"/>
      <c r="J112" s="14" t="str">
        <f>IF($A112="","",(A112+(H112*7)))</f>
        <v/>
      </c>
      <c r="K112" s="15" t="str">
        <f>IF($A112="","",COUNTIF('Visits'!$B$2:$B$201,B112))</f>
        <v/>
      </c>
    </row>
    <row r="113" spans="1:11" x14ac:dyDescent="0.25">
      <c r="A113" s="11"/>
      <c r="G113" s="12"/>
      <c r="H113" s="13"/>
      <c r="J113" s="14" t="str">
        <f>IF($A113="","",(A113+(H113*7)))</f>
        <v/>
      </c>
      <c r="K113" s="15" t="str">
        <f>IF($A113="","",COUNTIF('Visits'!$B$2:$B$201,B113))</f>
        <v/>
      </c>
    </row>
    <row r="114" spans="1:11" x14ac:dyDescent="0.25">
      <c r="A114" s="11"/>
      <c r="G114" s="12"/>
      <c r="H114" s="13"/>
      <c r="J114" s="14" t="str">
        <f>IF($A114="","",(A114+(H114*7)))</f>
        <v/>
      </c>
      <c r="K114" s="15" t="str">
        <f>IF($A114="","",COUNTIF('Visits'!$B$2:$B$201,B114))</f>
        <v/>
      </c>
    </row>
    <row r="115" spans="1:11" x14ac:dyDescent="0.25">
      <c r="A115" s="11"/>
      <c r="G115" s="12"/>
      <c r="H115" s="13"/>
      <c r="J115" s="14" t="str">
        <f>IF($A115="","",(A115+(H115*7)))</f>
        <v/>
      </c>
      <c r="K115" s="15" t="str">
        <f>IF($A115="","",COUNTIF('Visits'!$B$2:$B$201,B115))</f>
        <v/>
      </c>
    </row>
    <row r="116" spans="1:11" x14ac:dyDescent="0.25">
      <c r="A116" s="11"/>
      <c r="G116" s="12"/>
      <c r="H116" s="13"/>
      <c r="J116" s="14" t="str">
        <f>IF($A116="","",(A116+(H116*7)))</f>
        <v/>
      </c>
      <c r="K116" s="15" t="str">
        <f>IF($A116="","",COUNTIF('Visits'!$B$2:$B$201,B116))</f>
        <v/>
      </c>
    </row>
    <row r="117" spans="1:11" x14ac:dyDescent="0.25">
      <c r="A117" s="11"/>
      <c r="G117" s="12"/>
      <c r="H117" s="13"/>
      <c r="J117" s="14" t="str">
        <f>IF($A117="","",(A117+(H117*7)))</f>
        <v/>
      </c>
      <c r="K117" s="15" t="str">
        <f>IF($A117="","",COUNTIF('Visits'!$B$2:$B$201,B117))</f>
        <v/>
      </c>
    </row>
    <row r="118" spans="1:11" x14ac:dyDescent="0.25">
      <c r="A118" s="11"/>
      <c r="G118" s="12"/>
      <c r="H118" s="13"/>
      <c r="J118" s="14" t="str">
        <f>IF($A118="","",(A118+(H118*7)))</f>
        <v/>
      </c>
      <c r="K118" s="15" t="str">
        <f>IF($A118="","",COUNTIF('Visits'!$B$2:$B$201,B118))</f>
        <v/>
      </c>
    </row>
    <row r="119" spans="1:11" x14ac:dyDescent="0.25">
      <c r="A119" s="11"/>
      <c r="G119" s="12"/>
      <c r="H119" s="13"/>
      <c r="J119" s="14" t="str">
        <f>IF($A119="","",(A119+(H119*7)))</f>
        <v/>
      </c>
      <c r="K119" s="15" t="str">
        <f>IF($A119="","",COUNTIF('Visits'!$B$2:$B$201,B119))</f>
        <v/>
      </c>
    </row>
    <row r="120" spans="1:11" x14ac:dyDescent="0.25">
      <c r="A120" s="11"/>
      <c r="G120" s="12"/>
      <c r="H120" s="13"/>
      <c r="J120" s="14" t="str">
        <f>IF($A120="","",(A120+(H120*7)))</f>
        <v/>
      </c>
      <c r="K120" s="15" t="str">
        <f>IF($A120="","",COUNTIF('Visits'!$B$2:$B$201,B120))</f>
        <v/>
      </c>
    </row>
    <row r="121" spans="1:11" x14ac:dyDescent="0.25">
      <c r="A121" s="11"/>
      <c r="G121" s="12"/>
      <c r="H121" s="13"/>
      <c r="J121" s="14" t="str">
        <f>IF($A121="","",(A121+(H121*7)))</f>
        <v/>
      </c>
      <c r="K121" s="15" t="str">
        <f>IF($A121="","",COUNTIF('Visits'!$B$2:$B$201,B121))</f>
        <v/>
      </c>
    </row>
    <row r="122" spans="1:11" x14ac:dyDescent="0.25">
      <c r="A122" s="11"/>
      <c r="G122" s="12"/>
      <c r="H122" s="13"/>
      <c r="J122" s="14" t="str">
        <f>IF($A122="","",(A122+(H122*7)))</f>
        <v/>
      </c>
      <c r="K122" s="15" t="str">
        <f>IF($A122="","",COUNTIF('Visits'!$B$2:$B$201,B122))</f>
        <v/>
      </c>
    </row>
    <row r="123" spans="1:11" x14ac:dyDescent="0.25">
      <c r="A123" s="11"/>
      <c r="G123" s="12"/>
      <c r="H123" s="13"/>
      <c r="J123" s="14" t="str">
        <f>IF($A123="","",(A123+(H123*7)))</f>
        <v/>
      </c>
      <c r="K123" s="15" t="str">
        <f>IF($A123="","",COUNTIF('Visits'!$B$2:$B$201,B123))</f>
        <v/>
      </c>
    </row>
    <row r="124" spans="1:11" x14ac:dyDescent="0.25">
      <c r="A124" s="11"/>
      <c r="G124" s="12"/>
      <c r="H124" s="13"/>
      <c r="J124" s="14" t="str">
        <f>IF($A124="","",(A124+(H124*7)))</f>
        <v/>
      </c>
      <c r="K124" s="15" t="str">
        <f>IF($A124="","",COUNTIF('Visits'!$B$2:$B$201,B124))</f>
        <v/>
      </c>
    </row>
    <row r="125" spans="1:11" x14ac:dyDescent="0.25">
      <c r="A125" s="11"/>
      <c r="G125" s="12"/>
      <c r="H125" s="13"/>
      <c r="J125" s="14" t="str">
        <f>IF($A125="","",(A125+(H125*7)))</f>
        <v/>
      </c>
      <c r="K125" s="15" t="str">
        <f>IF($A125="","",COUNTIF('Visits'!$B$2:$B$201,B125))</f>
        <v/>
      </c>
    </row>
    <row r="126" spans="1:11" x14ac:dyDescent="0.25">
      <c r="A126" s="11"/>
      <c r="G126" s="12"/>
      <c r="H126" s="13"/>
      <c r="J126" s="14" t="str">
        <f>IF($A126="","",(A126+(H126*7)))</f>
        <v/>
      </c>
      <c r="K126" s="15" t="str">
        <f>IF($A126="","",COUNTIF('Visits'!$B$2:$B$201,B126))</f>
        <v/>
      </c>
    </row>
    <row r="127" spans="1:11" x14ac:dyDescent="0.25">
      <c r="A127" s="11"/>
      <c r="G127" s="12"/>
      <c r="H127" s="13"/>
      <c r="J127" s="14" t="str">
        <f>IF($A127="","",(A127+(H127*7)))</f>
        <v/>
      </c>
      <c r="K127" s="15" t="str">
        <f>IF($A127="","",COUNTIF('Visits'!$B$2:$B$201,B127))</f>
        <v/>
      </c>
    </row>
    <row r="128" spans="1:11" x14ac:dyDescent="0.25">
      <c r="A128" s="11"/>
      <c r="G128" s="12"/>
      <c r="H128" s="13"/>
      <c r="J128" s="14" t="str">
        <f>IF($A128="","",(A128+(H128*7)))</f>
        <v/>
      </c>
      <c r="K128" s="15" t="str">
        <f>IF($A128="","",COUNTIF('Visits'!$B$2:$B$201,B128))</f>
        <v/>
      </c>
    </row>
    <row r="129" spans="1:11" x14ac:dyDescent="0.25">
      <c r="A129" s="11"/>
      <c r="G129" s="12"/>
      <c r="H129" s="13"/>
      <c r="J129" s="14" t="str">
        <f>IF($A129="","",(A129+(H129*7)))</f>
        <v/>
      </c>
      <c r="K129" s="15" t="str">
        <f>IF($A129="","",COUNTIF('Visits'!$B$2:$B$201,B129))</f>
        <v/>
      </c>
    </row>
    <row r="130" spans="1:11" x14ac:dyDescent="0.25">
      <c r="A130" s="11"/>
      <c r="G130" s="12"/>
      <c r="H130" s="13"/>
      <c r="J130" s="14" t="str">
        <f>IF($A130="","",(A130+(H130*7)))</f>
        <v/>
      </c>
      <c r="K130" s="15" t="str">
        <f>IF($A130="","",COUNTIF('Visits'!$B$2:$B$201,B130))</f>
        <v/>
      </c>
    </row>
    <row r="131" spans="1:11" x14ac:dyDescent="0.25">
      <c r="A131" s="11"/>
      <c r="G131" s="12"/>
      <c r="H131" s="13"/>
      <c r="J131" s="14" t="str">
        <f>IF($A131="","",(A131+(H131*7)))</f>
        <v/>
      </c>
      <c r="K131" s="15" t="str">
        <f>IF($A131="","",COUNTIF('Visits'!$B$2:$B$201,B131))</f>
        <v/>
      </c>
    </row>
    <row r="132" spans="1:11" x14ac:dyDescent="0.25">
      <c r="A132" s="11"/>
      <c r="G132" s="12"/>
      <c r="H132" s="13"/>
      <c r="J132" s="14" t="str">
        <f>IF($A132="","",(A132+(H132*7)))</f>
        <v/>
      </c>
      <c r="K132" s="15" t="str">
        <f>IF($A132="","",COUNTIF('Visits'!$B$2:$B$201,B132))</f>
        <v/>
      </c>
    </row>
    <row r="133" spans="1:11" x14ac:dyDescent="0.25">
      <c r="A133" s="11"/>
      <c r="G133" s="12"/>
      <c r="H133" s="13"/>
      <c r="J133" s="14" t="str">
        <f>IF($A133="","",(A133+(H133*7)))</f>
        <v/>
      </c>
      <c r="K133" s="15" t="str">
        <f>IF($A133="","",COUNTIF('Visits'!$B$2:$B$201,B133))</f>
        <v/>
      </c>
    </row>
    <row r="134" spans="1:11" x14ac:dyDescent="0.25">
      <c r="A134" s="11"/>
      <c r="G134" s="12"/>
      <c r="H134" s="13"/>
      <c r="J134" s="14" t="str">
        <f>IF($A134="","",(A134+(H134*7)))</f>
        <v/>
      </c>
      <c r="K134" s="15" t="str">
        <f>IF($A134="","",COUNTIF('Visits'!$B$2:$B$201,B134))</f>
        <v/>
      </c>
    </row>
    <row r="135" spans="1:11" x14ac:dyDescent="0.25">
      <c r="A135" s="11"/>
      <c r="G135" s="12"/>
      <c r="H135" s="13"/>
      <c r="J135" s="14" t="str">
        <f>IF($A135="","",(A135+(H135*7)))</f>
        <v/>
      </c>
      <c r="K135" s="15" t="str">
        <f>IF($A135="","",COUNTIF('Visits'!$B$2:$B$201,B135))</f>
        <v/>
      </c>
    </row>
    <row r="136" spans="1:11" x14ac:dyDescent="0.25">
      <c r="A136" s="11"/>
      <c r="G136" s="12"/>
      <c r="H136" s="13"/>
      <c r="J136" s="14" t="str">
        <f>IF($A136="","",(A136+(H136*7)))</f>
        <v/>
      </c>
      <c r="K136" s="15" t="str">
        <f>IF($A136="","",COUNTIF('Visits'!$B$2:$B$201,B136))</f>
        <v/>
      </c>
    </row>
    <row r="137" spans="1:11" x14ac:dyDescent="0.25">
      <c r="A137" s="11"/>
      <c r="G137" s="12"/>
      <c r="H137" s="13"/>
      <c r="J137" s="14" t="str">
        <f>IF($A137="","",(A137+(H137*7)))</f>
        <v/>
      </c>
      <c r="K137" s="15" t="str">
        <f>IF($A137="","",COUNTIF('Visits'!$B$2:$B$201,B137))</f>
        <v/>
      </c>
    </row>
    <row r="138" spans="1:11" x14ac:dyDescent="0.25">
      <c r="A138" s="11"/>
      <c r="G138" s="12"/>
      <c r="H138" s="13"/>
      <c r="J138" s="14" t="str">
        <f>IF($A138="","",(A138+(H138*7)))</f>
        <v/>
      </c>
      <c r="K138" s="15" t="str">
        <f>IF($A138="","",COUNTIF('Visits'!$B$2:$B$201,B138))</f>
        <v/>
      </c>
    </row>
    <row r="139" spans="1:11" x14ac:dyDescent="0.25">
      <c r="A139" s="11"/>
      <c r="G139" s="12"/>
      <c r="H139" s="13"/>
      <c r="J139" s="14" t="str">
        <f>IF($A139="","",(A139+(H139*7)))</f>
        <v/>
      </c>
      <c r="K139" s="15" t="str">
        <f>IF($A139="","",COUNTIF('Visits'!$B$2:$B$201,B139))</f>
        <v/>
      </c>
    </row>
    <row r="140" spans="1:11" x14ac:dyDescent="0.25">
      <c r="A140" s="11"/>
      <c r="G140" s="12"/>
      <c r="H140" s="13"/>
      <c r="J140" s="14" t="str">
        <f>IF($A140="","",(A140+(H140*7)))</f>
        <v/>
      </c>
      <c r="K140" s="15" t="str">
        <f>IF($A140="","",COUNTIF('Visits'!$B$2:$B$201,B140))</f>
        <v/>
      </c>
    </row>
    <row r="141" spans="1:11" x14ac:dyDescent="0.25">
      <c r="A141" s="11"/>
      <c r="G141" s="12"/>
      <c r="H141" s="13"/>
      <c r="J141" s="14" t="str">
        <f>IF($A141="","",(A141+(H141*7)))</f>
        <v/>
      </c>
      <c r="K141" s="15" t="str">
        <f>IF($A141="","",COUNTIF('Visits'!$B$2:$B$201,B141))</f>
        <v/>
      </c>
    </row>
    <row r="142" spans="1:11" x14ac:dyDescent="0.25">
      <c r="A142" s="11"/>
      <c r="G142" s="12"/>
      <c r="H142" s="13"/>
      <c r="J142" s="14" t="str">
        <f>IF($A142="","",(A142+(H142*7)))</f>
        <v/>
      </c>
      <c r="K142" s="15" t="str">
        <f>IF($A142="","",COUNTIF('Visits'!$B$2:$B$201,B142))</f>
        <v/>
      </c>
    </row>
    <row r="143" spans="1:11" x14ac:dyDescent="0.25">
      <c r="A143" s="11"/>
      <c r="G143" s="12"/>
      <c r="H143" s="13"/>
      <c r="J143" s="14" t="str">
        <f>IF($A143="","",(A143+(H143*7)))</f>
        <v/>
      </c>
      <c r="K143" s="15" t="str">
        <f>IF($A143="","",COUNTIF('Visits'!$B$2:$B$201,B143))</f>
        <v/>
      </c>
    </row>
    <row r="144" spans="1:11" x14ac:dyDescent="0.25">
      <c r="A144" s="11"/>
      <c r="G144" s="12"/>
      <c r="H144" s="13"/>
      <c r="J144" s="14" t="str">
        <f>IF($A144="","",(A144+(H144*7)))</f>
        <v/>
      </c>
      <c r="K144" s="15" t="str">
        <f>IF($A144="","",COUNTIF('Visits'!$B$2:$B$201,B144))</f>
        <v/>
      </c>
    </row>
    <row r="145" spans="1:11" x14ac:dyDescent="0.25">
      <c r="A145" s="11"/>
      <c r="G145" s="12"/>
      <c r="H145" s="13"/>
      <c r="J145" s="14" t="str">
        <f>IF($A145="","",(A145+(H145*7)))</f>
        <v/>
      </c>
      <c r="K145" s="15" t="str">
        <f>IF($A145="","",COUNTIF('Visits'!$B$2:$B$201,B145))</f>
        <v/>
      </c>
    </row>
    <row r="146" spans="1:11" x14ac:dyDescent="0.25">
      <c r="A146" s="11"/>
      <c r="G146" s="12"/>
      <c r="H146" s="13"/>
      <c r="J146" s="14" t="str">
        <f>IF($A146="","",(A146+(H146*7)))</f>
        <v/>
      </c>
      <c r="K146" s="15" t="str">
        <f>IF($A146="","",COUNTIF('Visits'!$B$2:$B$201,B146))</f>
        <v/>
      </c>
    </row>
    <row r="147" spans="1:11" x14ac:dyDescent="0.25">
      <c r="A147" s="11"/>
      <c r="G147" s="12"/>
      <c r="H147" s="13"/>
      <c r="J147" s="14" t="str">
        <f>IF($A147="","",(A147+(H147*7)))</f>
        <v/>
      </c>
      <c r="K147" s="15" t="str">
        <f>IF($A147="","",COUNTIF('Visits'!$B$2:$B$201,B147))</f>
        <v/>
      </c>
    </row>
    <row r="148" spans="1:11" x14ac:dyDescent="0.25">
      <c r="A148" s="11"/>
      <c r="G148" s="12"/>
      <c r="H148" s="13"/>
      <c r="J148" s="14" t="str">
        <f>IF($A148="","",(A148+(H148*7)))</f>
        <v/>
      </c>
      <c r="K148" s="15" t="str">
        <f>IF($A148="","",COUNTIF('Visits'!$B$2:$B$201,B148))</f>
        <v/>
      </c>
    </row>
    <row r="149" spans="1:11" x14ac:dyDescent="0.25">
      <c r="A149" s="11"/>
      <c r="G149" s="12"/>
      <c r="H149" s="13"/>
      <c r="J149" s="14" t="str">
        <f>IF($A149="","",(A149+(H149*7)))</f>
        <v/>
      </c>
      <c r="K149" s="15" t="str">
        <f>IF($A149="","",COUNTIF('Visits'!$B$2:$B$201,B149))</f>
        <v/>
      </c>
    </row>
    <row r="150" spans="1:11" x14ac:dyDescent="0.25">
      <c r="A150" s="11"/>
      <c r="G150" s="12"/>
      <c r="H150" s="13"/>
      <c r="J150" s="14" t="str">
        <f>IF($A150="","",(A150+(H150*7)))</f>
        <v/>
      </c>
      <c r="K150" s="15" t="str">
        <f>IF($A150="","",COUNTIF('Visits'!$B$2:$B$201,B150))</f>
        <v/>
      </c>
    </row>
    <row r="151" spans="1:11" x14ac:dyDescent="0.25">
      <c r="A151" s="11"/>
      <c r="G151" s="12"/>
      <c r="H151" s="13"/>
      <c r="J151" s="14" t="str">
        <f>IF($A151="","",(A151+(H151*7)))</f>
        <v/>
      </c>
      <c r="K151" s="15" t="str">
        <f>IF($A151="","",COUNTIF('Visits'!$B$2:$B$201,B151))</f>
        <v/>
      </c>
    </row>
    <row r="152" spans="1:11" x14ac:dyDescent="0.25">
      <c r="A152" s="11"/>
      <c r="G152" s="12"/>
      <c r="H152" s="13"/>
      <c r="J152" s="14" t="str">
        <f>IF($A152="","",(A152+(H152*7)))</f>
        <v/>
      </c>
      <c r="K152" s="15" t="str">
        <f>IF($A152="","",COUNTIF('Visits'!$B$2:$B$201,B152))</f>
        <v/>
      </c>
    </row>
    <row r="153" spans="1:11" x14ac:dyDescent="0.25">
      <c r="A153" s="11"/>
      <c r="G153" s="12"/>
      <c r="H153" s="13"/>
      <c r="J153" s="14" t="str">
        <f>IF($A153="","",(A153+(H153*7)))</f>
        <v/>
      </c>
      <c r="K153" s="15" t="str">
        <f>IF($A153="","",COUNTIF('Visits'!$B$2:$B$201,B153))</f>
        <v/>
      </c>
    </row>
    <row r="154" spans="1:11" x14ac:dyDescent="0.25">
      <c r="A154" s="11"/>
      <c r="G154" s="12"/>
      <c r="H154" s="13"/>
      <c r="J154" s="14" t="str">
        <f>IF($A154="","",(A154+(H154*7)))</f>
        <v/>
      </c>
      <c r="K154" s="15" t="str">
        <f>IF($A154="","",COUNTIF('Visits'!$B$2:$B$201,B154))</f>
        <v/>
      </c>
    </row>
    <row r="155" spans="1:11" x14ac:dyDescent="0.25">
      <c r="A155" s="11"/>
      <c r="G155" s="12"/>
      <c r="H155" s="13"/>
      <c r="J155" s="14" t="str">
        <f>IF($A155="","",(A155+(H155*7)))</f>
        <v/>
      </c>
      <c r="K155" s="15" t="str">
        <f>IF($A155="","",COUNTIF('Visits'!$B$2:$B$201,B155))</f>
        <v/>
      </c>
    </row>
    <row r="156" spans="1:11" x14ac:dyDescent="0.25">
      <c r="A156" s="11"/>
      <c r="G156" s="12"/>
      <c r="H156" s="13"/>
      <c r="J156" s="14" t="str">
        <f>IF($A156="","",(A156+(H156*7)))</f>
        <v/>
      </c>
      <c r="K156" s="15" t="str">
        <f>IF($A156="","",COUNTIF('Visits'!$B$2:$B$201,B156))</f>
        <v/>
      </c>
    </row>
    <row r="157" spans="1:11" x14ac:dyDescent="0.25">
      <c r="A157" s="11"/>
      <c r="G157" s="12"/>
      <c r="H157" s="13"/>
      <c r="J157" s="14" t="str">
        <f>IF($A157="","",(A157+(H157*7)))</f>
        <v/>
      </c>
      <c r="K157" s="15" t="str">
        <f>IF($A157="","",COUNTIF('Visits'!$B$2:$B$201,B157))</f>
        <v/>
      </c>
    </row>
    <row r="158" spans="1:11" x14ac:dyDescent="0.25">
      <c r="A158" s="11"/>
      <c r="G158" s="12"/>
      <c r="H158" s="13"/>
      <c r="J158" s="14" t="str">
        <f>IF($A158="","",(A158+(H158*7)))</f>
        <v/>
      </c>
      <c r="K158" s="15" t="str">
        <f>IF($A158="","",COUNTIF('Visits'!$B$2:$B$201,B158))</f>
        <v/>
      </c>
    </row>
    <row r="159" spans="1:11" x14ac:dyDescent="0.25">
      <c r="A159" s="11"/>
      <c r="G159" s="12"/>
      <c r="H159" s="13"/>
      <c r="J159" s="14" t="str">
        <f>IF($A159="","",(A159+(H159*7)))</f>
        <v/>
      </c>
      <c r="K159" s="15" t="str">
        <f>IF($A159="","",COUNTIF('Visits'!$B$2:$B$201,B159))</f>
        <v/>
      </c>
    </row>
    <row r="160" spans="1:11" x14ac:dyDescent="0.25">
      <c r="A160" s="11"/>
      <c r="G160" s="12"/>
      <c r="H160" s="13"/>
      <c r="J160" s="14" t="str">
        <f>IF($A160="","",(A160+(H160*7)))</f>
        <v/>
      </c>
      <c r="K160" s="15" t="str">
        <f>IF($A160="","",COUNTIF('Visits'!$B$2:$B$201,B160))</f>
        <v/>
      </c>
    </row>
    <row r="161" spans="1:11" x14ac:dyDescent="0.25">
      <c r="A161" s="11"/>
      <c r="G161" s="12"/>
      <c r="H161" s="13"/>
      <c r="J161" s="14" t="str">
        <f>IF($A161="","",(A161+(H161*7)))</f>
        <v/>
      </c>
      <c r="K161" s="15" t="str">
        <f>IF($A161="","",COUNTIF('Visits'!$B$2:$B$201,B161))</f>
        <v/>
      </c>
    </row>
    <row r="162" spans="1:11" x14ac:dyDescent="0.25">
      <c r="A162" s="11"/>
      <c r="G162" s="12"/>
      <c r="H162" s="13"/>
      <c r="J162" s="14" t="str">
        <f>IF($A162="","",(A162+(H162*7)))</f>
        <v/>
      </c>
      <c r="K162" s="15" t="str">
        <f>IF($A162="","",COUNTIF('Visits'!$B$2:$B$201,B162))</f>
        <v/>
      </c>
    </row>
    <row r="163" spans="1:11" x14ac:dyDescent="0.25">
      <c r="A163" s="11"/>
      <c r="G163" s="12"/>
      <c r="H163" s="13"/>
      <c r="J163" s="14" t="str">
        <f>IF($A163="","",(A163+(H163*7)))</f>
        <v/>
      </c>
      <c r="K163" s="15" t="str">
        <f>IF($A163="","",COUNTIF('Visits'!$B$2:$B$201,B163))</f>
        <v/>
      </c>
    </row>
    <row r="164" spans="1:11" x14ac:dyDescent="0.25">
      <c r="A164" s="11"/>
      <c r="G164" s="12"/>
      <c r="H164" s="13"/>
      <c r="J164" s="14" t="str">
        <f>IF($A164="","",(A164+(H164*7)))</f>
        <v/>
      </c>
      <c r="K164" s="15" t="str">
        <f>IF($A164="","",COUNTIF('Visits'!$B$2:$B$201,B164))</f>
        <v/>
      </c>
    </row>
    <row r="165" spans="1:11" x14ac:dyDescent="0.25">
      <c r="A165" s="11"/>
      <c r="G165" s="12"/>
      <c r="H165" s="13"/>
      <c r="J165" s="14" t="str">
        <f>IF($A165="","",(A165+(H165*7)))</f>
        <v/>
      </c>
      <c r="K165" s="15" t="str">
        <f>IF($A165="","",COUNTIF('Visits'!$B$2:$B$201,B165))</f>
        <v/>
      </c>
    </row>
    <row r="166" spans="1:11" x14ac:dyDescent="0.25">
      <c r="A166" s="11"/>
      <c r="G166" s="12"/>
      <c r="H166" s="13"/>
      <c r="J166" s="14" t="str">
        <f>IF($A166="","",(A166+(H166*7)))</f>
        <v/>
      </c>
      <c r="K166" s="15" t="str">
        <f>IF($A166="","",COUNTIF('Visits'!$B$2:$B$201,B166))</f>
        <v/>
      </c>
    </row>
    <row r="167" spans="1:11" x14ac:dyDescent="0.25">
      <c r="A167" s="11"/>
      <c r="G167" s="12"/>
      <c r="H167" s="13"/>
      <c r="J167" s="14" t="str">
        <f>IF($A167="","",(A167+(H167*7)))</f>
        <v/>
      </c>
      <c r="K167" s="15" t="str">
        <f>IF($A167="","",COUNTIF('Visits'!$B$2:$B$201,B167))</f>
        <v/>
      </c>
    </row>
    <row r="168" spans="1:11" x14ac:dyDescent="0.25">
      <c r="A168" s="11"/>
      <c r="G168" s="12"/>
      <c r="H168" s="13"/>
      <c r="J168" s="14" t="str">
        <f>IF($A168="","",(A168+(H168*7)))</f>
        <v/>
      </c>
      <c r="K168" s="15" t="str">
        <f>IF($A168="","",COUNTIF('Visits'!$B$2:$B$201,B168))</f>
        <v/>
      </c>
    </row>
    <row r="169" spans="1:11" x14ac:dyDescent="0.25">
      <c r="A169" s="11"/>
      <c r="G169" s="12"/>
      <c r="H169" s="13"/>
      <c r="J169" s="14" t="str">
        <f>IF($A169="","",(A169+(H169*7)))</f>
        <v/>
      </c>
      <c r="K169" s="15" t="str">
        <f>IF($A169="","",COUNTIF('Visits'!$B$2:$B$201,B169))</f>
        <v/>
      </c>
    </row>
    <row r="170" spans="1:11" x14ac:dyDescent="0.25">
      <c r="A170" s="11"/>
      <c r="G170" s="12"/>
      <c r="H170" s="13"/>
      <c r="J170" s="14" t="str">
        <f>IF($A170="","",(A170+(H170*7)))</f>
        <v/>
      </c>
      <c r="K170" s="15" t="str">
        <f>IF($A170="","",COUNTIF('Visits'!$B$2:$B$201,B170))</f>
        <v/>
      </c>
    </row>
    <row r="171" spans="1:11" x14ac:dyDescent="0.25">
      <c r="A171" s="11"/>
      <c r="G171" s="12"/>
      <c r="H171" s="13"/>
      <c r="J171" s="14" t="str">
        <f>IF($A171="","",(A171+(H171*7)))</f>
        <v/>
      </c>
      <c r="K171" s="15" t="str">
        <f>IF($A171="","",COUNTIF('Visits'!$B$2:$B$201,B171))</f>
        <v/>
      </c>
    </row>
    <row r="172" spans="1:11" x14ac:dyDescent="0.25">
      <c r="A172" s="11"/>
      <c r="G172" s="12"/>
      <c r="H172" s="13"/>
      <c r="J172" s="14" t="str">
        <f>IF($A172="","",(A172+(H172*7)))</f>
        <v/>
      </c>
      <c r="K172" s="15" t="str">
        <f>IF($A172="","",COUNTIF('Visits'!$B$2:$B$201,B172))</f>
        <v/>
      </c>
    </row>
    <row r="173" spans="1:11" x14ac:dyDescent="0.25">
      <c r="A173" s="11"/>
      <c r="G173" s="12"/>
      <c r="H173" s="13"/>
      <c r="J173" s="14" t="str">
        <f>IF($A173="","",(A173+(H173*7)))</f>
        <v/>
      </c>
      <c r="K173" s="15" t="str">
        <f>IF($A173="","",COUNTIF('Visits'!$B$2:$B$201,B173))</f>
        <v/>
      </c>
    </row>
    <row r="174" spans="1:11" x14ac:dyDescent="0.25">
      <c r="A174" s="11"/>
      <c r="G174" s="12"/>
      <c r="H174" s="13"/>
      <c r="J174" s="14" t="str">
        <f>IF($A174="","",(A174+(H174*7)))</f>
        <v/>
      </c>
      <c r="K174" s="15" t="str">
        <f>IF($A174="","",COUNTIF('Visits'!$B$2:$B$201,B174))</f>
        <v/>
      </c>
    </row>
    <row r="175" spans="1:11" x14ac:dyDescent="0.25">
      <c r="A175" s="11"/>
      <c r="G175" s="12"/>
      <c r="H175" s="13"/>
      <c r="J175" s="14" t="str">
        <f>IF($A175="","",(A175+(H175*7)))</f>
        <v/>
      </c>
      <c r="K175" s="15" t="str">
        <f>IF($A175="","",COUNTIF('Visits'!$B$2:$B$201,B175))</f>
        <v/>
      </c>
    </row>
    <row r="176" spans="1:11" x14ac:dyDescent="0.25">
      <c r="A176" s="11"/>
      <c r="G176" s="12"/>
      <c r="H176" s="13"/>
      <c r="J176" s="14" t="str">
        <f>IF($A176="","",(A176+(H176*7)))</f>
        <v/>
      </c>
      <c r="K176" s="15" t="str">
        <f>IF($A176="","",COUNTIF('Visits'!$B$2:$B$201,B176))</f>
        <v/>
      </c>
    </row>
    <row r="177" spans="1:11" x14ac:dyDescent="0.25">
      <c r="A177" s="11"/>
      <c r="G177" s="12"/>
      <c r="H177" s="13"/>
      <c r="J177" s="14" t="str">
        <f>IF($A177="","",(A177+(H177*7)))</f>
        <v/>
      </c>
      <c r="K177" s="15" t="str">
        <f>IF($A177="","",COUNTIF('Visits'!$B$2:$B$201,B177))</f>
        <v/>
      </c>
    </row>
    <row r="178" spans="1:11" x14ac:dyDescent="0.25">
      <c r="A178" s="11"/>
      <c r="G178" s="12"/>
      <c r="H178" s="13"/>
      <c r="J178" s="14" t="str">
        <f>IF($A178="","",(A178+(H178*7)))</f>
        <v/>
      </c>
      <c r="K178" s="15" t="str">
        <f>IF($A178="","",COUNTIF('Visits'!$B$2:$B$201,B178))</f>
        <v/>
      </c>
    </row>
    <row r="179" spans="1:11" x14ac:dyDescent="0.25">
      <c r="A179" s="11"/>
      <c r="G179" s="12"/>
      <c r="H179" s="13"/>
      <c r="J179" s="14" t="str">
        <f>IF($A179="","",(A179+(H179*7)))</f>
        <v/>
      </c>
      <c r="K179" s="15" t="str">
        <f>IF($A179="","",COUNTIF('Visits'!$B$2:$B$201,B179))</f>
        <v/>
      </c>
    </row>
    <row r="180" spans="1:11" x14ac:dyDescent="0.25">
      <c r="A180" s="11"/>
      <c r="G180" s="12"/>
      <c r="H180" s="13"/>
      <c r="J180" s="14" t="str">
        <f>IF($A180="","",(A180+(H180*7)))</f>
        <v/>
      </c>
      <c r="K180" s="15" t="str">
        <f>IF($A180="","",COUNTIF('Visits'!$B$2:$B$201,B180))</f>
        <v/>
      </c>
    </row>
    <row r="181" spans="1:11" x14ac:dyDescent="0.25">
      <c r="A181" s="11"/>
      <c r="G181" s="12"/>
      <c r="H181" s="13"/>
      <c r="J181" s="14" t="str">
        <f>IF($A181="","",(A181+(H181*7)))</f>
        <v/>
      </c>
      <c r="K181" s="15" t="str">
        <f>IF($A181="","",COUNTIF('Visits'!$B$2:$B$201,B181))</f>
        <v/>
      </c>
    </row>
    <row r="182" spans="1:11" x14ac:dyDescent="0.25">
      <c r="A182" s="11"/>
      <c r="G182" s="12"/>
      <c r="H182" s="13"/>
      <c r="J182" s="14" t="str">
        <f>IF($A182="","",(A182+(H182*7)))</f>
        <v/>
      </c>
      <c r="K182" s="15" t="str">
        <f>IF($A182="","",COUNTIF('Visits'!$B$2:$B$201,B182))</f>
        <v/>
      </c>
    </row>
    <row r="183" spans="1:11" x14ac:dyDescent="0.25">
      <c r="A183" s="11"/>
      <c r="G183" s="12"/>
      <c r="H183" s="13"/>
      <c r="J183" s="14" t="str">
        <f>IF($A183="","",(A183+(H183*7)))</f>
        <v/>
      </c>
      <c r="K183" s="15" t="str">
        <f>IF($A183="","",COUNTIF('Visits'!$B$2:$B$201,B183))</f>
        <v/>
      </c>
    </row>
    <row r="184" spans="1:11" x14ac:dyDescent="0.25">
      <c r="A184" s="11"/>
      <c r="G184" s="12"/>
      <c r="H184" s="13"/>
      <c r="J184" s="14" t="str">
        <f>IF($A184="","",(A184+(H184*7)))</f>
        <v/>
      </c>
      <c r="K184" s="15" t="str">
        <f>IF($A184="","",COUNTIF('Visits'!$B$2:$B$201,B184))</f>
        <v/>
      </c>
    </row>
    <row r="185" spans="1:11" x14ac:dyDescent="0.25">
      <c r="A185" s="11"/>
      <c r="G185" s="12"/>
      <c r="H185" s="13"/>
      <c r="J185" s="14" t="str">
        <f>IF($A185="","",(A185+(H185*7)))</f>
        <v/>
      </c>
      <c r="K185" s="15" t="str">
        <f>IF($A185="","",COUNTIF('Visits'!$B$2:$B$201,B185))</f>
        <v/>
      </c>
    </row>
    <row r="186" spans="1:11" x14ac:dyDescent="0.25">
      <c r="A186" s="11"/>
      <c r="G186" s="12"/>
      <c r="H186" s="13"/>
      <c r="J186" s="14" t="str">
        <f>IF($A186="","",(A186+(H186*7)))</f>
        <v/>
      </c>
      <c r="K186" s="15" t="str">
        <f>IF($A186="","",COUNTIF('Visits'!$B$2:$B$201,B186))</f>
        <v/>
      </c>
    </row>
    <row r="187" spans="1:11" x14ac:dyDescent="0.25">
      <c r="A187" s="11"/>
      <c r="G187" s="12"/>
      <c r="H187" s="13"/>
      <c r="J187" s="14" t="str">
        <f>IF($A187="","",(A187+(H187*7)))</f>
        <v/>
      </c>
      <c r="K187" s="15" t="str">
        <f>IF($A187="","",COUNTIF('Visits'!$B$2:$B$201,B187))</f>
        <v/>
      </c>
    </row>
    <row r="188" spans="1:11" x14ac:dyDescent="0.25">
      <c r="A188" s="11"/>
      <c r="G188" s="12"/>
      <c r="H188" s="13"/>
      <c r="J188" s="14" t="str">
        <f>IF($A188="","",(A188+(H188*7)))</f>
        <v/>
      </c>
      <c r="K188" s="15" t="str">
        <f>IF($A188="","",COUNTIF('Visits'!$B$2:$B$201,B188))</f>
        <v/>
      </c>
    </row>
    <row r="189" spans="1:11" x14ac:dyDescent="0.25">
      <c r="A189" s="11"/>
      <c r="G189" s="12"/>
      <c r="H189" s="13"/>
      <c r="J189" s="14" t="str">
        <f>IF($A189="","",(A189+(H189*7)))</f>
        <v/>
      </c>
      <c r="K189" s="15" t="str">
        <f>IF($A189="","",COUNTIF('Visits'!$B$2:$B$201,B189))</f>
        <v/>
      </c>
    </row>
    <row r="190" spans="1:11" x14ac:dyDescent="0.25">
      <c r="A190" s="11"/>
      <c r="G190" s="12"/>
      <c r="H190" s="13"/>
      <c r="J190" s="14" t="str">
        <f>IF($A190="","",(A190+(H190*7)))</f>
        <v/>
      </c>
      <c r="K190" s="15" t="str">
        <f>IF($A190="","",COUNTIF('Visits'!$B$2:$B$201,B190))</f>
        <v/>
      </c>
    </row>
    <row r="191" spans="1:11" x14ac:dyDescent="0.25">
      <c r="A191" s="11"/>
      <c r="G191" s="12"/>
      <c r="H191" s="13"/>
      <c r="J191" s="14" t="str">
        <f>IF($A191="","",(A191+(H191*7)))</f>
        <v/>
      </c>
      <c r="K191" s="15" t="str">
        <f>IF($A191="","",COUNTIF('Visits'!$B$2:$B$201,B191))</f>
        <v/>
      </c>
    </row>
    <row r="192" spans="1:11" x14ac:dyDescent="0.25">
      <c r="A192" s="11"/>
      <c r="G192" s="12"/>
      <c r="H192" s="13"/>
      <c r="J192" s="14" t="str">
        <f>IF($A192="","",(A192+(H192*7)))</f>
        <v/>
      </c>
      <c r="K192" s="15" t="str">
        <f>IF($A192="","",COUNTIF('Visits'!$B$2:$B$201,B192))</f>
        <v/>
      </c>
    </row>
    <row r="193" spans="1:11" x14ac:dyDescent="0.25">
      <c r="A193" s="11"/>
      <c r="G193" s="12"/>
      <c r="H193" s="13"/>
      <c r="J193" s="14" t="str">
        <f>IF($A193="","",(A193+(H193*7)))</f>
        <v/>
      </c>
      <c r="K193" s="15" t="str">
        <f>IF($A193="","",COUNTIF('Visits'!$B$2:$B$201,B193))</f>
        <v/>
      </c>
    </row>
    <row r="194" spans="1:11" x14ac:dyDescent="0.25">
      <c r="A194" s="11"/>
      <c r="G194" s="12"/>
      <c r="H194" s="13"/>
      <c r="J194" s="14" t="str">
        <f>IF($A194="","",(A194+(H194*7)))</f>
        <v/>
      </c>
      <c r="K194" s="15" t="str">
        <f>IF($A194="","",COUNTIF('Visits'!$B$2:$B$201,B194))</f>
        <v/>
      </c>
    </row>
    <row r="195" spans="1:11" x14ac:dyDescent="0.25">
      <c r="A195" s="11"/>
      <c r="G195" s="12"/>
      <c r="H195" s="13"/>
      <c r="J195" s="14" t="str">
        <f>IF($A195="","",(A195+(H195*7)))</f>
        <v/>
      </c>
      <c r="K195" s="15" t="str">
        <f>IF($A195="","",COUNTIF('Visits'!$B$2:$B$201,B195))</f>
        <v/>
      </c>
    </row>
    <row r="196" spans="1:11" x14ac:dyDescent="0.25">
      <c r="A196" s="11"/>
      <c r="G196" s="12"/>
      <c r="H196" s="13"/>
      <c r="J196" s="14" t="str">
        <f>IF($A196="","",(A196+(H196*7)))</f>
        <v/>
      </c>
      <c r="K196" s="15" t="str">
        <f>IF($A196="","",COUNTIF('Visits'!$B$2:$B$201,B196))</f>
        <v/>
      </c>
    </row>
    <row r="197" spans="1:11" x14ac:dyDescent="0.25">
      <c r="A197" s="11"/>
      <c r="G197" s="12"/>
      <c r="H197" s="13"/>
      <c r="J197" s="14" t="str">
        <f>IF($A197="","",(A197+(H197*7)))</f>
        <v/>
      </c>
      <c r="K197" s="15" t="str">
        <f>IF($A197="","",COUNTIF('Visits'!$B$2:$B$201,B197))</f>
        <v/>
      </c>
    </row>
    <row r="198" spans="1:11" x14ac:dyDescent="0.25">
      <c r="A198" s="11"/>
      <c r="G198" s="12"/>
      <c r="H198" s="13"/>
      <c r="J198" s="14" t="str">
        <f>IF($A198="","",(A198+(H198*7)))</f>
        <v/>
      </c>
      <c r="K198" s="15" t="str">
        <f>IF($A198="","",COUNTIF('Visits'!$B$2:$B$201,B198))</f>
        <v/>
      </c>
    </row>
    <row r="199" spans="1:11" x14ac:dyDescent="0.25">
      <c r="A199" s="11"/>
      <c r="G199" s="12"/>
      <c r="H199" s="13"/>
      <c r="J199" s="14" t="str">
        <f>IF($A199="","",(A199+(H199*7)))</f>
        <v/>
      </c>
      <c r="K199" s="15" t="str">
        <f>IF($A199="","",COUNTIF('Visits'!$B$2:$B$201,B199))</f>
        <v/>
      </c>
    </row>
    <row r="200" spans="1:11" x14ac:dyDescent="0.25">
      <c r="A200" s="11"/>
      <c r="G200" s="12"/>
      <c r="H200" s="13"/>
      <c r="J200" s="14" t="str">
        <f>IF($A200="","",(A200+(H200*7)))</f>
        <v/>
      </c>
      <c r="K200" s="15" t="str">
        <f>IF($A200="","",COUNTIF('Visits'!$B$2:$B$201,B200))</f>
        <v/>
      </c>
    </row>
    <row r="201" spans="1:11" x14ac:dyDescent="0.25">
      <c r="A201" s="11"/>
      <c r="G201" s="12"/>
      <c r="H201" s="13"/>
      <c r="J201" s="14" t="str">
        <f>IF($A201="","",(A201+(H201*7)))</f>
        <v/>
      </c>
      <c r="K201" s="15" t="str">
        <f>IF($A201="","",COUNTIF('Visits'!$B$2:$B$201,B201))</f>
        <v/>
      </c>
    </row>
  </sheetData>
  <autoFilter ref="A1:K1"/>
  <conditionalFormatting sqref="J2:J201">
    <cfRule type="expression" dxfId="0" priority="1">
      <formula>AND(J2&lt;&gt;"",J2&lt;TODAY())</formula>
    </cfRule>
  </conditionalFormatting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Custom spray tan, Express tan, Bridal trial, Event tan, Package visit" sqref="D2:D201">
      <formula1>"Custom spray tan,Express tan,Bridal trial,Event tan,Package visit"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41</v>
      </c>
      <c r="B1" s="16" t="s">
        <v>42</v>
      </c>
      <c r="C1" s="16" t="s">
        <v>18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COUNTA('Visits'!$B$2:$B$201)</f>
        <v>4</v>
      </c>
    </row>
    <row r="4" spans="1:2" x14ac:dyDescent="0.25">
      <c r="A4" t="s">
        <v>45</v>
      </c>
      <c r="B4" s="20">
        <f>SUM('Visits'!$G$2:$G$201)</f>
        <v>135</v>
      </c>
    </row>
    <row r="5" spans="1:3" x14ac:dyDescent="0.25">
      <c r="A5" s="17" t="s">
        <v>46</v>
      </c>
      <c r="B5" s="18"/>
      <c r="C5" s="18"/>
    </row>
    <row r="6" spans="1:3" x14ac:dyDescent="0.25">
      <c r="A6" t="s">
        <v>47</v>
      </c>
      <c r="B6" s="19">
        <f>COUNTIF('Visits'!$J$2:$J$201,("&lt;="&amp;TODAY()))</f>
        <v>1</v>
      </c>
      <c r="C6" s="21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Visits</vt:lpstr>
      <vt:lpstr>Clients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