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orm log" state="visible" r:id="rId5"/>
    <sheet sheetId="3" name="Season" state="visible" r:id="rId6"/>
  </sheets>
  <calcPr calcId="171027" fullCalcOnLoad="1"/>
</workbook>
</file>

<file path=xl/sharedStrings.xml><?xml version="1.0" encoding="utf-8"?>
<sst xmlns="http://schemas.openxmlformats.org/spreadsheetml/2006/main" count="62" uniqueCount="55">
  <si>
    <t>Snow Removal Job Log</t>
  </si>
  <si>
    <t>A free job log for snow removal: record storms, sites, hours, and salt usage with profit per event in Google Sheets or Excel.</t>
  </si>
  <si>
    <t>Quick start</t>
  </si>
  <si>
    <t>Open the Storm log tab and replace the sample rows with your own — one row per entry. Formulas fill in automatically for new rows.</t>
  </si>
  <si>
    <t>Log every site visit per storm with time on site and salt used; it supports billing and slip-and-fall defense.</t>
  </si>
  <si>
    <t>Seasonal contracts bill 0 per visit here; compare their hours with the contract value at the end of winter.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</si>
  <si>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</si>
  <si>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</si>
  <si>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</si>
  <si>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</si>
  <si>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</si>
  <si>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</si>
  <si>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</si>
  <si>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Storm date</t>
  </si>
  <si>
    <t>Site</t>
  </si>
  <si>
    <t>Snowfall (in)</t>
  </si>
  <si>
    <t>Service</t>
  </si>
  <si>
    <t>Crew</t>
  </si>
  <si>
    <t>Equipment</t>
  </si>
  <si>
    <t>Hours</t>
  </si>
  <si>
    <t>Salt (tons)</t>
  </si>
  <si>
    <t>Billing</t>
  </si>
  <si>
    <t>Billed amount</t>
  </si>
  <si>
    <t>Labor and equipment cost</t>
  </si>
  <si>
    <t>Salt cost</t>
  </si>
  <si>
    <t>Storm profit</t>
  </si>
  <si>
    <t>Bistro 21 lot</t>
  </si>
  <si>
    <t>Plow and salt</t>
  </si>
  <si>
    <t>Crew 1</t>
  </si>
  <si>
    <t>Truck 2 with plow</t>
  </si>
  <si>
    <t>Per push</t>
  </si>
  <si>
    <t>Harbor Warehouse</t>
  </si>
  <si>
    <t>Loader</t>
  </si>
  <si>
    <t>Per event</t>
  </si>
  <si>
    <t>Lakeview HOA roads</t>
  </si>
  <si>
    <t>Plow</t>
  </si>
  <si>
    <t>Crew 2</t>
  </si>
  <si>
    <t>Truck 3 with plow</t>
  </si>
  <si>
    <t>Seasonal contract</t>
  </si>
  <si>
    <t>Ridge Clinic</t>
  </si>
  <si>
    <t>Salt only</t>
  </si>
  <si>
    <t>Salt spreader</t>
  </si>
  <si>
    <t>Walks shoveled</t>
  </si>
  <si>
    <t>Shovels, blower</t>
  </si>
  <si>
    <t>Item</t>
  </si>
  <si>
    <t>Value</t>
  </si>
  <si>
    <t>Notes</t>
  </si>
  <si>
    <t>Costs</t>
  </si>
  <si>
    <t>Crew and truck cost per hour</t>
  </si>
  <si>
    <t>Salt cost per ton</t>
  </si>
  <si>
    <t>Totals</t>
  </si>
  <si>
    <t>Billed</t>
  </si>
  <si>
    <t>Storm profit (per-push and per-event)</t>
  </si>
  <si>
    <t>Seasonal contract hours</t>
  </si>
  <si>
    <t>Compare with the contract value to see if seasonal pricing holds 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</si>
</sst>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16" customWidth="1"/>
    <col min="5" max="6" width="24" customWidth="1"/>
    <col min="7" max="7" width="12" customWidth="1"/>
    <col min="8" max="8" width="14" customWidth="1"/>
    <col min="9" max="10" width="16" customWidth="1"/>
    <col min="11" max="11" width="27" customWidth="1"/>
    <col min="12" max="12" width="14" customWidth="1"/>
    <col min="13" max="13" width="15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46288</v>
      </c>
      <c r="B2" t="s">
        <v>26</v>
      </c>
      <c r="C2" s="12">
        <v>4</v>
      </c>
      <c r="D2" t="s">
        <v>27</v>
      </c>
      <c r="E2" t="s">
        <v>28</v>
      </c>
      <c r="F2" t="s">
        <v>29</v>
      </c>
      <c r="G2" s="13">
        <v>1.5</v>
      </c>
      <c r="H2" s="13">
        <v>0.6</v>
      </c>
      <c r="I2" t="s">
        <v>30</v>
      </c>
      <c r="J2" s="14">
        <v>260</v>
      </c>
      <c r="K2" s="15">
        <f>IF($A2="","",ROUND((G2*'Season'!$B$3),2))</f>
        <v>142.5</v>
      </c>
      <c r="L2" s="15">
        <f>IF($A2="","",ROUND((H2*'Season'!$B$4),2))</f>
        <v>66</v>
      </c>
      <c r="M2" s="15">
        <f>IF($A2="","",((J2-K2)-L2))</f>
        <v>51.5</v>
      </c>
    </row>
    <row r="3" spans="1:13" x14ac:dyDescent="0.25">
      <c r="A3" s="11">
        <v>46288</v>
      </c>
      <c r="B3" t="s">
        <v>31</v>
      </c>
      <c r="C3" s="12">
        <v>4</v>
      </c>
      <c r="D3" t="s">
        <v>27</v>
      </c>
      <c r="E3" t="s">
        <v>28</v>
      </c>
      <c r="F3" t="s">
        <v>32</v>
      </c>
      <c r="G3" s="13">
        <v>3</v>
      </c>
      <c r="H3" s="13">
        <v>2</v>
      </c>
      <c r="I3" t="s">
        <v>33</v>
      </c>
      <c r="J3" s="14">
        <v>980</v>
      </c>
      <c r="K3" s="15">
        <f>IF($A3="","",ROUND((G3*'Season'!$B$3),2))</f>
        <v>285</v>
      </c>
      <c r="L3" s="15">
        <f>IF($A3="","",ROUND((H3*'Season'!$B$4),2))</f>
        <v>220</v>
      </c>
      <c r="M3" s="15">
        <f>IF($A3="","",((J3-K3)-L3))</f>
        <v>475</v>
      </c>
    </row>
    <row r="4" spans="1:13" x14ac:dyDescent="0.25">
      <c r="A4" s="11">
        <v>46288</v>
      </c>
      <c r="B4" t="s">
        <v>34</v>
      </c>
      <c r="C4" s="12">
        <v>4</v>
      </c>
      <c r="D4" t="s">
        <v>35</v>
      </c>
      <c r="E4" t="s">
        <v>36</v>
      </c>
      <c r="F4" t="s">
        <v>37</v>
      </c>
      <c r="G4" s="13">
        <v>4</v>
      </c>
      <c r="H4" s="13">
        <v>0</v>
      </c>
      <c r="I4" t="s">
        <v>38</v>
      </c>
      <c r="J4" s="14">
        <v>0</v>
      </c>
      <c r="K4" s="15">
        <f>IF($A4="","",ROUND((G4*'Season'!$B$3),2))</f>
        <v>380</v>
      </c>
      <c r="L4" s="15">
        <f>IF($A4="","",ROUND((H4*'Season'!$B$4),2))</f>
        <v>0</v>
      </c>
      <c r="M4" s="15">
        <f>IF($A4="","",((J4-K4)-L4))</f>
        <v>-380</v>
      </c>
    </row>
    <row r="5" spans="1:13" x14ac:dyDescent="0.25">
      <c r="A5" s="11">
        <v>46302</v>
      </c>
      <c r="B5" t="s">
        <v>39</v>
      </c>
      <c r="C5" s="12">
        <v>2</v>
      </c>
      <c r="D5" t="s">
        <v>40</v>
      </c>
      <c r="E5" t="s">
        <v>36</v>
      </c>
      <c r="F5" t="s">
        <v>41</v>
      </c>
      <c r="G5" s="13">
        <v>0.75</v>
      </c>
      <c r="H5" s="13">
        <v>0.8</v>
      </c>
      <c r="I5" t="s">
        <v>33</v>
      </c>
      <c r="J5" s="14">
        <v>340</v>
      </c>
      <c r="K5" s="15">
        <f>IF($A5="","",ROUND((G5*'Season'!$B$3),2))</f>
        <v>71.25</v>
      </c>
      <c r="L5" s="15">
        <f>IF($A5="","",ROUND((H5*'Season'!$B$4),2))</f>
        <v>88</v>
      </c>
      <c r="M5" s="15">
        <f>IF($A5="","",((J5-K5)-L5))</f>
        <v>180.75</v>
      </c>
    </row>
    <row r="6" spans="1:13" x14ac:dyDescent="0.25">
      <c r="A6" s="11">
        <v>46302</v>
      </c>
      <c r="B6" t="s">
        <v>26</v>
      </c>
      <c r="C6" s="12">
        <v>2</v>
      </c>
      <c r="D6" t="s">
        <v>42</v>
      </c>
      <c r="E6" t="s">
        <v>28</v>
      </c>
      <c r="F6" t="s">
        <v>43</v>
      </c>
      <c r="G6" s="13">
        <v>1</v>
      </c>
      <c r="H6" s="13">
        <v>0.1</v>
      </c>
      <c r="I6" t="s">
        <v>30</v>
      </c>
      <c r="J6" s="14">
        <v>90</v>
      </c>
      <c r="K6" s="15">
        <f>IF($A6="","",ROUND((G6*'Season'!$B$3),2))</f>
        <v>95</v>
      </c>
      <c r="L6" s="15">
        <f>IF($A6="","",ROUND((H6*'Season'!$B$4),2))</f>
        <v>11</v>
      </c>
      <c r="M6" s="15">
        <f>IF($A6="","",((J6-K6)-L6))</f>
        <v>-16</v>
      </c>
    </row>
    <row r="7" spans="1:13" x14ac:dyDescent="0.25">
      <c r="A7" s="11"/>
      <c r="C7" s="12"/>
      <c r="G7" s="13"/>
      <c r="H7" s="13"/>
      <c r="J7" s="14"/>
      <c r="K7" s="15" t="str">
        <f>IF($A7="","",ROUND((G7*'Season'!$B$3),2))</f>
        <v/>
      </c>
      <c r="L7" s="15" t="str">
        <f>IF($A7="","",ROUND((H7*'Season'!$B$4),2))</f>
        <v/>
      </c>
      <c r="M7" s="15" t="str">
        <f>IF($A7="","",((J7-K7)-L7))</f>
        <v/>
      </c>
    </row>
    <row r="8" spans="1:13" x14ac:dyDescent="0.25">
      <c r="A8" s="11"/>
      <c r="C8" s="12"/>
      <c r="G8" s="13"/>
      <c r="H8" s="13"/>
      <c r="J8" s="14"/>
      <c r="K8" s="15" t="str">
        <f>IF($A8="","",ROUND((G8*'Season'!$B$3),2))</f>
        <v/>
      </c>
      <c r="L8" s="15" t="str">
        <f>IF($A8="","",ROUND((H8*'Season'!$B$4),2))</f>
        <v/>
      </c>
      <c r="M8" s="15" t="str">
        <f>IF($A8="","",((J8-K8)-L8))</f>
        <v/>
      </c>
    </row>
    <row r="9" spans="1:13" x14ac:dyDescent="0.25">
      <c r="A9" s="11"/>
      <c r="C9" s="12"/>
      <c r="G9" s="13"/>
      <c r="H9" s="13"/>
      <c r="J9" s="14"/>
      <c r="K9" s="15" t="str">
        <f>IF($A9="","",ROUND((G9*'Season'!$B$3),2))</f>
        <v/>
      </c>
      <c r="L9" s="15" t="str">
        <f>IF($A9="","",ROUND((H9*'Season'!$B$4),2))</f>
        <v/>
      </c>
      <c r="M9" s="15" t="str">
        <f>IF($A9="","",((J9-K9)-L9))</f>
        <v/>
      </c>
    </row>
    <row r="10" spans="1:13" x14ac:dyDescent="0.25">
      <c r="A10" s="11"/>
      <c r="C10" s="12"/>
      <c r="G10" s="13"/>
      <c r="H10" s="13"/>
      <c r="J10" s="14"/>
      <c r="K10" s="15" t="str">
        <f>IF($A10="","",ROUND((G10*'Season'!$B$3),2))</f>
        <v/>
      </c>
      <c r="L10" s="15" t="str">
        <f>IF($A10="","",ROUND((H10*'Season'!$B$4),2))</f>
        <v/>
      </c>
      <c r="M10" s="15" t="str">
        <f>IF($A10="","",((J10-K10)-L10))</f>
        <v/>
      </c>
    </row>
    <row r="11" spans="1:13" x14ac:dyDescent="0.25">
      <c r="A11" s="11"/>
      <c r="C11" s="12"/>
      <c r="G11" s="13"/>
      <c r="H11" s="13"/>
      <c r="J11" s="14"/>
      <c r="K11" s="15" t="str">
        <f>IF($A11="","",ROUND((G11*'Season'!$B$3),2))</f>
        <v/>
      </c>
      <c r="L11" s="15" t="str">
        <f>IF($A11="","",ROUND((H11*'Season'!$B$4),2))</f>
        <v/>
      </c>
      <c r="M11" s="15" t="str">
        <f>IF($A11="","",((J11-K11)-L11))</f>
        <v/>
      </c>
    </row>
    <row r="12" spans="1:13" x14ac:dyDescent="0.25">
      <c r="A12" s="11"/>
      <c r="C12" s="12"/>
      <c r="G12" s="13"/>
      <c r="H12" s="13"/>
      <c r="J12" s="14"/>
      <c r="K12" s="15" t="str">
        <f>IF($A12="","",ROUND((G12*'Season'!$B$3),2))</f>
        <v/>
      </c>
      <c r="L12" s="15" t="str">
        <f>IF($A12="","",ROUND((H12*'Season'!$B$4),2))</f>
        <v/>
      </c>
      <c r="M12" s="15" t="str">
        <f>IF($A12="","",((J12-K12)-L12))</f>
        <v/>
      </c>
    </row>
    <row r="13" spans="1:13" x14ac:dyDescent="0.25">
      <c r="A13" s="11"/>
      <c r="C13" s="12"/>
      <c r="G13" s="13"/>
      <c r="H13" s="13"/>
      <c r="J13" s="14"/>
      <c r="K13" s="15" t="str">
        <f>IF($A13="","",ROUND((G13*'Season'!$B$3),2))</f>
        <v/>
      </c>
      <c r="L13" s="15" t="str">
        <f>IF($A13="","",ROUND((H13*'Season'!$B$4),2))</f>
        <v/>
      </c>
      <c r="M13" s="15" t="str">
        <f>IF($A13="","",((J13-K13)-L13))</f>
        <v/>
      </c>
    </row>
    <row r="14" spans="1:13" x14ac:dyDescent="0.25">
      <c r="A14" s="11"/>
      <c r="C14" s="12"/>
      <c r="G14" s="13"/>
      <c r="H14" s="13"/>
      <c r="J14" s="14"/>
      <c r="K14" s="15" t="str">
        <f>IF($A14="","",ROUND((G14*'Season'!$B$3),2))</f>
        <v/>
      </c>
      <c r="L14" s="15" t="str">
        <f>IF($A14="","",ROUND((H14*'Season'!$B$4),2))</f>
        <v/>
      </c>
      <c r="M14" s="15" t="str">
        <f>IF($A14="","",((J14-K14)-L14))</f>
        <v/>
      </c>
    </row>
    <row r="15" spans="1:13" x14ac:dyDescent="0.25">
      <c r="A15" s="11"/>
      <c r="C15" s="12"/>
      <c r="G15" s="13"/>
      <c r="H15" s="13"/>
      <c r="J15" s="14"/>
      <c r="K15" s="15" t="str">
        <f>IF($A15="","",ROUND((G15*'Season'!$B$3),2))</f>
        <v/>
      </c>
      <c r="L15" s="15" t="str">
        <f>IF($A15="","",ROUND((H15*'Season'!$B$4),2))</f>
        <v/>
      </c>
      <c r="M15" s="15" t="str">
        <f>IF($A15="","",((J15-K15)-L15))</f>
        <v/>
      </c>
    </row>
    <row r="16" spans="1:13" x14ac:dyDescent="0.25">
      <c r="A16" s="11"/>
      <c r="C16" s="12"/>
      <c r="G16" s="13"/>
      <c r="H16" s="13"/>
      <c r="J16" s="14"/>
      <c r="K16" s="15" t="str">
        <f>IF($A16="","",ROUND((G16*'Season'!$B$3),2))</f>
        <v/>
      </c>
      <c r="L16" s="15" t="str">
        <f>IF($A16="","",ROUND((H16*'Season'!$B$4),2))</f>
        <v/>
      </c>
      <c r="M16" s="15" t="str">
        <f>IF($A16="","",((J16-K16)-L16))</f>
        <v/>
      </c>
    </row>
    <row r="17" spans="1:13" x14ac:dyDescent="0.25">
      <c r="A17" s="11"/>
      <c r="C17" s="12"/>
      <c r="G17" s="13"/>
      <c r="H17" s="13"/>
      <c r="J17" s="14"/>
      <c r="K17" s="15" t="str">
        <f>IF($A17="","",ROUND((G17*'Season'!$B$3),2))</f>
        <v/>
      </c>
      <c r="L17" s="15" t="str">
        <f>IF($A17="","",ROUND((H17*'Season'!$B$4),2))</f>
        <v/>
      </c>
      <c r="M17" s="15" t="str">
        <f>IF($A17="","",((J17-K17)-L17))</f>
        <v/>
      </c>
    </row>
    <row r="18" spans="1:13" x14ac:dyDescent="0.25">
      <c r="A18" s="11"/>
      <c r="C18" s="12"/>
      <c r="G18" s="13"/>
      <c r="H18" s="13"/>
      <c r="J18" s="14"/>
      <c r="K18" s="15" t="str">
        <f>IF($A18="","",ROUND((G18*'Season'!$B$3),2))</f>
        <v/>
      </c>
      <c r="L18" s="15" t="str">
        <f>IF($A18="","",ROUND((H18*'Season'!$B$4),2))</f>
        <v/>
      </c>
      <c r="M18" s="15" t="str">
        <f>IF($A18="","",((J18-K18)-L18))</f>
        <v/>
      </c>
    </row>
    <row r="19" spans="1:13" x14ac:dyDescent="0.25">
      <c r="A19" s="11"/>
      <c r="C19" s="12"/>
      <c r="G19" s="13"/>
      <c r="H19" s="13"/>
      <c r="J19" s="14"/>
      <c r="K19" s="15" t="str">
        <f>IF($A19="","",ROUND((G19*'Season'!$B$3),2))</f>
        <v/>
      </c>
      <c r="L19" s="15" t="str">
        <f>IF($A19="","",ROUND((H19*'Season'!$B$4),2))</f>
        <v/>
      </c>
      <c r="M19" s="15" t="str">
        <f>IF($A19="","",((J19-K19)-L19))</f>
        <v/>
      </c>
    </row>
    <row r="20" spans="1:13" x14ac:dyDescent="0.25">
      <c r="A20" s="11"/>
      <c r="C20" s="12"/>
      <c r="G20" s="13"/>
      <c r="H20" s="13"/>
      <c r="J20" s="14"/>
      <c r="K20" s="15" t="str">
        <f>IF($A20="","",ROUND((G20*'Season'!$B$3),2))</f>
        <v/>
      </c>
      <c r="L20" s="15" t="str">
        <f>IF($A20="","",ROUND((H20*'Season'!$B$4),2))</f>
        <v/>
      </c>
      <c r="M20" s="15" t="str">
        <f>IF($A20="","",((J20-K20)-L20))</f>
        <v/>
      </c>
    </row>
    <row r="21" spans="1:13" x14ac:dyDescent="0.25">
      <c r="A21" s="11"/>
      <c r="C21" s="12"/>
      <c r="G21" s="13"/>
      <c r="H21" s="13"/>
      <c r="J21" s="14"/>
      <c r="K21" s="15" t="str">
        <f>IF($A21="","",ROUND((G21*'Season'!$B$3),2))</f>
        <v/>
      </c>
      <c r="L21" s="15" t="str">
        <f>IF($A21="","",ROUND((H21*'Season'!$B$4),2))</f>
        <v/>
      </c>
      <c r="M21" s="15" t="str">
        <f>IF($A21="","",((J21-K21)-L21))</f>
        <v/>
      </c>
    </row>
    <row r="22" spans="1:13" x14ac:dyDescent="0.25">
      <c r="A22" s="11"/>
      <c r="C22" s="12"/>
      <c r="G22" s="13"/>
      <c r="H22" s="13"/>
      <c r="J22" s="14"/>
      <c r="K22" s="15" t="str">
        <f>IF($A22="","",ROUND((G22*'Season'!$B$3),2))</f>
        <v/>
      </c>
      <c r="L22" s="15" t="str">
        <f>IF($A22="","",ROUND((H22*'Season'!$B$4),2))</f>
        <v/>
      </c>
      <c r="M22" s="15" t="str">
        <f>IF($A22="","",((J22-K22)-L22))</f>
        <v/>
      </c>
    </row>
    <row r="23" spans="1:13" x14ac:dyDescent="0.25">
      <c r="A23" s="11"/>
      <c r="C23" s="12"/>
      <c r="G23" s="13"/>
      <c r="H23" s="13"/>
      <c r="J23" s="14"/>
      <c r="K23" s="15" t="str">
        <f>IF($A23="","",ROUND((G23*'Season'!$B$3),2))</f>
        <v/>
      </c>
      <c r="L23" s="15" t="str">
        <f>IF($A23="","",ROUND((H23*'Season'!$B$4),2))</f>
        <v/>
      </c>
      <c r="M23" s="15" t="str">
        <f>IF($A23="","",((J23-K23)-L23))</f>
        <v/>
      </c>
    </row>
    <row r="24" spans="1:13" x14ac:dyDescent="0.25">
      <c r="A24" s="11"/>
      <c r="C24" s="12"/>
      <c r="G24" s="13"/>
      <c r="H24" s="13"/>
      <c r="J24" s="14"/>
      <c r="K24" s="15" t="str">
        <f>IF($A24="","",ROUND((G24*'Season'!$B$3),2))</f>
        <v/>
      </c>
      <c r="L24" s="15" t="str">
        <f>IF($A24="","",ROUND((H24*'Season'!$B$4),2))</f>
        <v/>
      </c>
      <c r="M24" s="15" t="str">
        <f>IF($A24="","",((J24-K24)-L24))</f>
        <v/>
      </c>
    </row>
    <row r="25" spans="1:13" x14ac:dyDescent="0.25">
      <c r="A25" s="11"/>
      <c r="C25" s="12"/>
      <c r="G25" s="13"/>
      <c r="H25" s="13"/>
      <c r="J25" s="14"/>
      <c r="K25" s="15" t="str">
        <f>IF($A25="","",ROUND((G25*'Season'!$B$3),2))</f>
        <v/>
      </c>
      <c r="L25" s="15" t="str">
        <f>IF($A25="","",ROUND((H25*'Season'!$B$4),2))</f>
        <v/>
      </c>
      <c r="M25" s="15" t="str">
        <f>IF($A25="","",((J25-K25)-L25))</f>
        <v/>
      </c>
    </row>
    <row r="26" spans="1:13" x14ac:dyDescent="0.25">
      <c r="A26" s="11"/>
      <c r="C26" s="12"/>
      <c r="G26" s="13"/>
      <c r="H26" s="13"/>
      <c r="J26" s="14"/>
      <c r="K26" s="15" t="str">
        <f>IF($A26="","",ROUND((G26*'Season'!$B$3),2))</f>
        <v/>
      </c>
      <c r="L26" s="15" t="str">
        <f>IF($A26="","",ROUND((H26*'Season'!$B$4),2))</f>
        <v/>
      </c>
      <c r="M26" s="15" t="str">
        <f>IF($A26="","",((J26-K26)-L26))</f>
        <v/>
      </c>
    </row>
    <row r="27" spans="1:13" x14ac:dyDescent="0.25">
      <c r="A27" s="11"/>
      <c r="C27" s="12"/>
      <c r="G27" s="13"/>
      <c r="H27" s="13"/>
      <c r="J27" s="14"/>
      <c r="K27" s="15" t="str">
        <f>IF($A27="","",ROUND((G27*'Season'!$B$3),2))</f>
        <v/>
      </c>
      <c r="L27" s="15" t="str">
        <f>IF($A27="","",ROUND((H27*'Season'!$B$4),2))</f>
        <v/>
      </c>
      <c r="M27" s="15" t="str">
        <f>IF($A27="","",((J27-K27)-L27))</f>
        <v/>
      </c>
    </row>
    <row r="28" spans="1:13" x14ac:dyDescent="0.25">
      <c r="A28" s="11"/>
      <c r="C28" s="12"/>
      <c r="G28" s="13"/>
      <c r="H28" s="13"/>
      <c r="J28" s="14"/>
      <c r="K28" s="15" t="str">
        <f>IF($A28="","",ROUND((G28*'Season'!$B$3),2))</f>
        <v/>
      </c>
      <c r="L28" s="15" t="str">
        <f>IF($A28="","",ROUND((H28*'Season'!$B$4),2))</f>
        <v/>
      </c>
      <c r="M28" s="15" t="str">
        <f>IF($A28="","",((J28-K28)-L28))</f>
        <v/>
      </c>
    </row>
    <row r="29" spans="1:13" x14ac:dyDescent="0.25">
      <c r="A29" s="11"/>
      <c r="C29" s="12"/>
      <c r="G29" s="13"/>
      <c r="H29" s="13"/>
      <c r="J29" s="14"/>
      <c r="K29" s="15" t="str">
        <f>IF($A29="","",ROUND((G29*'Season'!$B$3),2))</f>
        <v/>
      </c>
      <c r="L29" s="15" t="str">
        <f>IF($A29="","",ROUND((H29*'Season'!$B$4),2))</f>
        <v/>
      </c>
      <c r="M29" s="15" t="str">
        <f>IF($A29="","",((J29-K29)-L29))</f>
        <v/>
      </c>
    </row>
    <row r="30" spans="1:13" x14ac:dyDescent="0.25">
      <c r="A30" s="11"/>
      <c r="C30" s="12"/>
      <c r="G30" s="13"/>
      <c r="H30" s="13"/>
      <c r="J30" s="14"/>
      <c r="K30" s="15" t="str">
        <f>IF($A30="","",ROUND((G30*'Season'!$B$3),2))</f>
        <v/>
      </c>
      <c r="L30" s="15" t="str">
        <f>IF($A30="","",ROUND((H30*'Season'!$B$4),2))</f>
        <v/>
      </c>
      <c r="M30" s="15" t="str">
        <f>IF($A30="","",((J30-K30)-L30))</f>
        <v/>
      </c>
    </row>
    <row r="31" spans="1:13" x14ac:dyDescent="0.25">
      <c r="A31" s="11"/>
      <c r="C31" s="12"/>
      <c r="G31" s="13"/>
      <c r="H31" s="13"/>
      <c r="J31" s="14"/>
      <c r="K31" s="15" t="str">
        <f>IF($A31="","",ROUND((G31*'Season'!$B$3),2))</f>
        <v/>
      </c>
      <c r="L31" s="15" t="str">
        <f>IF($A31="","",ROUND((H31*'Season'!$B$4),2))</f>
        <v/>
      </c>
      <c r="M31" s="15" t="str">
        <f>IF($A31="","",((J31-K31)-L31))</f>
        <v/>
      </c>
    </row>
    <row r="32" spans="1:13" x14ac:dyDescent="0.25">
      <c r="A32" s="11"/>
      <c r="C32" s="12"/>
      <c r="G32" s="13"/>
      <c r="H32" s="13"/>
      <c r="J32" s="14"/>
      <c r="K32" s="15" t="str">
        <f>IF($A32="","",ROUND((G32*'Season'!$B$3),2))</f>
        <v/>
      </c>
      <c r="L32" s="15" t="str">
        <f>IF($A32="","",ROUND((H32*'Season'!$B$4),2))</f>
        <v/>
      </c>
      <c r="M32" s="15" t="str">
        <f>IF($A32="","",((J32-K32)-L32))</f>
        <v/>
      </c>
    </row>
    <row r="33" spans="1:13" x14ac:dyDescent="0.25">
      <c r="A33" s="11"/>
      <c r="C33" s="12"/>
      <c r="G33" s="13"/>
      <c r="H33" s="13"/>
      <c r="J33" s="14"/>
      <c r="K33" s="15" t="str">
        <f>IF($A33="","",ROUND((G33*'Season'!$B$3),2))</f>
        <v/>
      </c>
      <c r="L33" s="15" t="str">
        <f>IF($A33="","",ROUND((H33*'Season'!$B$4),2))</f>
        <v/>
      </c>
      <c r="M33" s="15" t="str">
        <f>IF($A33="","",((J33-K33)-L33))</f>
        <v/>
      </c>
    </row>
    <row r="34" spans="1:13" x14ac:dyDescent="0.25">
      <c r="A34" s="11"/>
      <c r="C34" s="12"/>
      <c r="G34" s="13"/>
      <c r="H34" s="13"/>
      <c r="J34" s="14"/>
      <c r="K34" s="15" t="str">
        <f>IF($A34="","",ROUND((G34*'Season'!$B$3),2))</f>
        <v/>
      </c>
      <c r="L34" s="15" t="str">
        <f>IF($A34="","",ROUND((H34*'Season'!$B$4),2))</f>
        <v/>
      </c>
      <c r="M34" s="15" t="str">
        <f>IF($A34="","",((J34-K34)-L34))</f>
        <v/>
      </c>
    </row>
    <row r="35" spans="1:13" x14ac:dyDescent="0.25">
      <c r="A35" s="11"/>
      <c r="C35" s="12"/>
      <c r="G35" s="13"/>
      <c r="H35" s="13"/>
      <c r="J35" s="14"/>
      <c r="K35" s="15" t="str">
        <f>IF($A35="","",ROUND((G35*'Season'!$B$3),2))</f>
        <v/>
      </c>
      <c r="L35" s="15" t="str">
        <f>IF($A35="","",ROUND((H35*'Season'!$B$4),2))</f>
        <v/>
      </c>
      <c r="M35" s="15" t="str">
        <f>IF($A35="","",((J35-K35)-L35))</f>
        <v/>
      </c>
    </row>
    <row r="36" spans="1:13" x14ac:dyDescent="0.25">
      <c r="A36" s="11"/>
      <c r="C36" s="12"/>
      <c r="G36" s="13"/>
      <c r="H36" s="13"/>
      <c r="J36" s="14"/>
      <c r="K36" s="15" t="str">
        <f>IF($A36="","",ROUND((G36*'Season'!$B$3),2))</f>
        <v/>
      </c>
      <c r="L36" s="15" t="str">
        <f>IF($A36="","",ROUND((H36*'Season'!$B$4),2))</f>
        <v/>
      </c>
      <c r="M36" s="15" t="str">
        <f>IF($A36="","",((J36-K36)-L36))</f>
        <v/>
      </c>
    </row>
    <row r="37" spans="1:13" x14ac:dyDescent="0.25">
      <c r="A37" s="11"/>
      <c r="C37" s="12"/>
      <c r="G37" s="13"/>
      <c r="H37" s="13"/>
      <c r="J37" s="14"/>
      <c r="K37" s="15" t="str">
        <f>IF($A37="","",ROUND((G37*'Season'!$B$3),2))</f>
        <v/>
      </c>
      <c r="L37" s="15" t="str">
        <f>IF($A37="","",ROUND((H37*'Season'!$B$4),2))</f>
        <v/>
      </c>
      <c r="M37" s="15" t="str">
        <f>IF($A37="","",((J37-K37)-L37))</f>
        <v/>
      </c>
    </row>
    <row r="38" spans="1:13" x14ac:dyDescent="0.25">
      <c r="A38" s="11"/>
      <c r="C38" s="12"/>
      <c r="G38" s="13"/>
      <c r="H38" s="13"/>
      <c r="J38" s="14"/>
      <c r="K38" s="15" t="str">
        <f>IF($A38="","",ROUND((G38*'Season'!$B$3),2))</f>
        <v/>
      </c>
      <c r="L38" s="15" t="str">
        <f>IF($A38="","",ROUND((H38*'Season'!$B$4),2))</f>
        <v/>
      </c>
      <c r="M38" s="15" t="str">
        <f>IF($A38="","",((J38-K38)-L38))</f>
        <v/>
      </c>
    </row>
    <row r="39" spans="1:13" x14ac:dyDescent="0.25">
      <c r="A39" s="11"/>
      <c r="C39" s="12"/>
      <c r="G39" s="13"/>
      <c r="H39" s="13"/>
      <c r="J39" s="14"/>
      <c r="K39" s="15" t="str">
        <f>IF($A39="","",ROUND((G39*'Season'!$B$3),2))</f>
        <v/>
      </c>
      <c r="L39" s="15" t="str">
        <f>IF($A39="","",ROUND((H39*'Season'!$B$4),2))</f>
        <v/>
      </c>
      <c r="M39" s="15" t="str">
        <f>IF($A39="","",((J39-K39)-L39))</f>
        <v/>
      </c>
    </row>
    <row r="40" spans="1:13" x14ac:dyDescent="0.25">
      <c r="A40" s="11"/>
      <c r="C40" s="12"/>
      <c r="G40" s="13"/>
      <c r="H40" s="13"/>
      <c r="J40" s="14"/>
      <c r="K40" s="15" t="str">
        <f>IF($A40="","",ROUND((G40*'Season'!$B$3),2))</f>
        <v/>
      </c>
      <c r="L40" s="15" t="str">
        <f>IF($A40="","",ROUND((H40*'Season'!$B$4),2))</f>
        <v/>
      </c>
      <c r="M40" s="15" t="str">
        <f>IF($A40="","",((J40-K40)-L40))</f>
        <v/>
      </c>
    </row>
    <row r="41" spans="1:13" x14ac:dyDescent="0.25">
      <c r="A41" s="11"/>
      <c r="C41" s="12"/>
      <c r="G41" s="13"/>
      <c r="H41" s="13"/>
      <c r="J41" s="14"/>
      <c r="K41" s="15" t="str">
        <f>IF($A41="","",ROUND((G41*'Season'!$B$3),2))</f>
        <v/>
      </c>
      <c r="L41" s="15" t="str">
        <f>IF($A41="","",ROUND((H41*'Season'!$B$4),2))</f>
        <v/>
      </c>
      <c r="M41" s="15" t="str">
        <f>IF($A41="","",((J41-K41)-L41))</f>
        <v/>
      </c>
    </row>
    <row r="42" spans="1:13" x14ac:dyDescent="0.25">
      <c r="A42" s="11"/>
      <c r="C42" s="12"/>
      <c r="G42" s="13"/>
      <c r="H42" s="13"/>
      <c r="J42" s="14"/>
      <c r="K42" s="15" t="str">
        <f>IF($A42="","",ROUND((G42*'Season'!$B$3),2))</f>
        <v/>
      </c>
      <c r="L42" s="15" t="str">
        <f>IF($A42="","",ROUND((H42*'Season'!$B$4),2))</f>
        <v/>
      </c>
      <c r="M42" s="15" t="str">
        <f>IF($A42="","",((J42-K42)-L42))</f>
        <v/>
      </c>
    </row>
    <row r="43" spans="1:13" x14ac:dyDescent="0.25">
      <c r="A43" s="11"/>
      <c r="C43" s="12"/>
      <c r="G43" s="13"/>
      <c r="H43" s="13"/>
      <c r="J43" s="14"/>
      <c r="K43" s="15" t="str">
        <f>IF($A43="","",ROUND((G43*'Season'!$B$3),2))</f>
        <v/>
      </c>
      <c r="L43" s="15" t="str">
        <f>IF($A43="","",ROUND((H43*'Season'!$B$4),2))</f>
        <v/>
      </c>
      <c r="M43" s="15" t="str">
        <f>IF($A43="","",((J43-K43)-L43))</f>
        <v/>
      </c>
    </row>
    <row r="44" spans="1:13" x14ac:dyDescent="0.25">
      <c r="A44" s="11"/>
      <c r="C44" s="12"/>
      <c r="G44" s="13"/>
      <c r="H44" s="13"/>
      <c r="J44" s="14"/>
      <c r="K44" s="15" t="str">
        <f>IF($A44="","",ROUND((G44*'Season'!$B$3),2))</f>
        <v/>
      </c>
      <c r="L44" s="15" t="str">
        <f>IF($A44="","",ROUND((H44*'Season'!$B$4),2))</f>
        <v/>
      </c>
      <c r="M44" s="15" t="str">
        <f>IF($A44="","",((J44-K44)-L44))</f>
        <v/>
      </c>
    </row>
    <row r="45" spans="1:13" x14ac:dyDescent="0.25">
      <c r="A45" s="11"/>
      <c r="C45" s="12"/>
      <c r="G45" s="13"/>
      <c r="H45" s="13"/>
      <c r="J45" s="14"/>
      <c r="K45" s="15" t="str">
        <f>IF($A45="","",ROUND((G45*'Season'!$B$3),2))</f>
        <v/>
      </c>
      <c r="L45" s="15" t="str">
        <f>IF($A45="","",ROUND((H45*'Season'!$B$4),2))</f>
        <v/>
      </c>
      <c r="M45" s="15" t="str">
        <f>IF($A45="","",((J45-K45)-L45))</f>
        <v/>
      </c>
    </row>
    <row r="46" spans="1:13" x14ac:dyDescent="0.25">
      <c r="A46" s="11"/>
      <c r="C46" s="12"/>
      <c r="G46" s="13"/>
      <c r="H46" s="13"/>
      <c r="J46" s="14"/>
      <c r="K46" s="15" t="str">
        <f>IF($A46="","",ROUND((G46*'Season'!$B$3),2))</f>
        <v/>
      </c>
      <c r="L46" s="15" t="str">
        <f>IF($A46="","",ROUND((H46*'Season'!$B$4),2))</f>
        <v/>
      </c>
      <c r="M46" s="15" t="str">
        <f>IF($A46="","",((J46-K46)-L46))</f>
        <v/>
      </c>
    </row>
    <row r="47" spans="1:13" x14ac:dyDescent="0.25">
      <c r="A47" s="11"/>
      <c r="C47" s="12"/>
      <c r="G47" s="13"/>
      <c r="H47" s="13"/>
      <c r="J47" s="14"/>
      <c r="K47" s="15" t="str">
        <f>IF($A47="","",ROUND((G47*'Season'!$B$3),2))</f>
        <v/>
      </c>
      <c r="L47" s="15" t="str">
        <f>IF($A47="","",ROUND((H47*'Season'!$B$4),2))</f>
        <v/>
      </c>
      <c r="M47" s="15" t="str">
        <f>IF($A47="","",((J47-K47)-L47))</f>
        <v/>
      </c>
    </row>
    <row r="48" spans="1:13" x14ac:dyDescent="0.25">
      <c r="A48" s="11"/>
      <c r="C48" s="12"/>
      <c r="G48" s="13"/>
      <c r="H48" s="13"/>
      <c r="J48" s="14"/>
      <c r="K48" s="15" t="str">
        <f>IF($A48="","",ROUND((G48*'Season'!$B$3),2))</f>
        <v/>
      </c>
      <c r="L48" s="15" t="str">
        <f>IF($A48="","",ROUND((H48*'Season'!$B$4),2))</f>
        <v/>
      </c>
      <c r="M48" s="15" t="str">
        <f>IF($A48="","",((J48-K48)-L48))</f>
        <v/>
      </c>
    </row>
    <row r="49" spans="1:13" x14ac:dyDescent="0.25">
      <c r="A49" s="11"/>
      <c r="C49" s="12"/>
      <c r="G49" s="13"/>
      <c r="H49" s="13"/>
      <c r="J49" s="14"/>
      <c r="K49" s="15" t="str">
        <f>IF($A49="","",ROUND((G49*'Season'!$B$3),2))</f>
        <v/>
      </c>
      <c r="L49" s="15" t="str">
        <f>IF($A49="","",ROUND((H49*'Season'!$B$4),2))</f>
        <v/>
      </c>
      <c r="M49" s="15" t="str">
        <f>IF($A49="","",((J49-K49)-L49))</f>
        <v/>
      </c>
    </row>
    <row r="50" spans="1:13" x14ac:dyDescent="0.25">
      <c r="A50" s="11"/>
      <c r="C50" s="12"/>
      <c r="G50" s="13"/>
      <c r="H50" s="13"/>
      <c r="J50" s="14"/>
      <c r="K50" s="15" t="str">
        <f>IF($A50="","",ROUND((G50*'Season'!$B$3),2))</f>
        <v/>
      </c>
      <c r="L50" s="15" t="str">
        <f>IF($A50="","",ROUND((H50*'Season'!$B$4),2))</f>
        <v/>
      </c>
      <c r="M50" s="15" t="str">
        <f>IF($A50="","",((J50-K50)-L50))</f>
        <v/>
      </c>
    </row>
    <row r="51" spans="1:13" x14ac:dyDescent="0.25">
      <c r="A51" s="11"/>
      <c r="C51" s="12"/>
      <c r="G51" s="13"/>
      <c r="H51" s="13"/>
      <c r="J51" s="14"/>
      <c r="K51" s="15" t="str">
        <f>IF($A51="","",ROUND((G51*'Season'!$B$3),2))</f>
        <v/>
      </c>
      <c r="L51" s="15" t="str">
        <f>IF($A51="","",ROUND((H51*'Season'!$B$4),2))</f>
        <v/>
      </c>
      <c r="M51" s="15" t="str">
        <f>IF($A51="","",((J51-K51)-L51))</f>
        <v/>
      </c>
    </row>
    <row r="52" spans="1:13" x14ac:dyDescent="0.25">
      <c r="A52" s="11"/>
      <c r="C52" s="12"/>
      <c r="G52" s="13"/>
      <c r="H52" s="13"/>
      <c r="J52" s="14"/>
      <c r="K52" s="15" t="str">
        <f>IF($A52="","",ROUND((G52*'Season'!$B$3),2))</f>
        <v/>
      </c>
      <c r="L52" s="15" t="str">
        <f>IF($A52="","",ROUND((H52*'Season'!$B$4),2))</f>
        <v/>
      </c>
      <c r="M52" s="15" t="str">
        <f>IF($A52="","",((J52-K52)-L52))</f>
        <v/>
      </c>
    </row>
    <row r="53" spans="1:13" x14ac:dyDescent="0.25">
      <c r="A53" s="11"/>
      <c r="C53" s="12"/>
      <c r="G53" s="13"/>
      <c r="H53" s="13"/>
      <c r="J53" s="14"/>
      <c r="K53" s="15" t="str">
        <f>IF($A53="","",ROUND((G53*'Season'!$B$3),2))</f>
        <v/>
      </c>
      <c r="L53" s="15" t="str">
        <f>IF($A53="","",ROUND((H53*'Season'!$B$4),2))</f>
        <v/>
      </c>
      <c r="M53" s="15" t="str">
        <f>IF($A53="","",((J53-K53)-L53))</f>
        <v/>
      </c>
    </row>
    <row r="54" spans="1:13" x14ac:dyDescent="0.25">
      <c r="A54" s="11"/>
      <c r="C54" s="12"/>
      <c r="G54" s="13"/>
      <c r="H54" s="13"/>
      <c r="J54" s="14"/>
      <c r="K54" s="15" t="str">
        <f>IF($A54="","",ROUND((G54*'Season'!$B$3),2))</f>
        <v/>
      </c>
      <c r="L54" s="15" t="str">
        <f>IF($A54="","",ROUND((H54*'Season'!$B$4),2))</f>
        <v/>
      </c>
      <c r="M54" s="15" t="str">
        <f>IF($A54="","",((J54-K54)-L54))</f>
        <v/>
      </c>
    </row>
    <row r="55" spans="1:13" x14ac:dyDescent="0.25">
      <c r="A55" s="11"/>
      <c r="C55" s="12"/>
      <c r="G55" s="13"/>
      <c r="H55" s="13"/>
      <c r="J55" s="14"/>
      <c r="K55" s="15" t="str">
        <f>IF($A55="","",ROUND((G55*'Season'!$B$3),2))</f>
        <v/>
      </c>
      <c r="L55" s="15" t="str">
        <f>IF($A55="","",ROUND((H55*'Season'!$B$4),2))</f>
        <v/>
      </c>
      <c r="M55" s="15" t="str">
        <f>IF($A55="","",((J55-K55)-L55))</f>
        <v/>
      </c>
    </row>
    <row r="56" spans="1:13" x14ac:dyDescent="0.25">
      <c r="A56" s="11"/>
      <c r="C56" s="12"/>
      <c r="G56" s="13"/>
      <c r="H56" s="13"/>
      <c r="J56" s="14"/>
      <c r="K56" s="15" t="str">
        <f>IF($A56="","",ROUND((G56*'Season'!$B$3),2))</f>
        <v/>
      </c>
      <c r="L56" s="15" t="str">
        <f>IF($A56="","",ROUND((H56*'Season'!$B$4),2))</f>
        <v/>
      </c>
      <c r="M56" s="15" t="str">
        <f>IF($A56="","",((J56-K56)-L56))</f>
        <v/>
      </c>
    </row>
    <row r="57" spans="1:13" x14ac:dyDescent="0.25">
      <c r="A57" s="11"/>
      <c r="C57" s="12"/>
      <c r="G57" s="13"/>
      <c r="H57" s="13"/>
      <c r="J57" s="14"/>
      <c r="K57" s="15" t="str">
        <f>IF($A57="","",ROUND((G57*'Season'!$B$3),2))</f>
        <v/>
      </c>
      <c r="L57" s="15" t="str">
        <f>IF($A57="","",ROUND((H57*'Season'!$B$4),2))</f>
        <v/>
      </c>
      <c r="M57" s="15" t="str">
        <f>IF($A57="","",((J57-K57)-L57))</f>
        <v/>
      </c>
    </row>
    <row r="58" spans="1:13" x14ac:dyDescent="0.25">
      <c r="A58" s="11"/>
      <c r="C58" s="12"/>
      <c r="G58" s="13"/>
      <c r="H58" s="13"/>
      <c r="J58" s="14"/>
      <c r="K58" s="15" t="str">
        <f>IF($A58="","",ROUND((G58*'Season'!$B$3),2))</f>
        <v/>
      </c>
      <c r="L58" s="15" t="str">
        <f>IF($A58="","",ROUND((H58*'Season'!$B$4),2))</f>
        <v/>
      </c>
      <c r="M58" s="15" t="str">
        <f>IF($A58="","",((J58-K58)-L58))</f>
        <v/>
      </c>
    </row>
    <row r="59" spans="1:13" x14ac:dyDescent="0.25">
      <c r="A59" s="11"/>
      <c r="C59" s="12"/>
      <c r="G59" s="13"/>
      <c r="H59" s="13"/>
      <c r="J59" s="14"/>
      <c r="K59" s="15" t="str">
        <f>IF($A59="","",ROUND((G59*'Season'!$B$3),2))</f>
        <v/>
      </c>
      <c r="L59" s="15" t="str">
        <f>IF($A59="","",ROUND((H59*'Season'!$B$4),2))</f>
        <v/>
      </c>
      <c r="M59" s="15" t="str">
        <f>IF($A59="","",((J59-K59)-L59))</f>
        <v/>
      </c>
    </row>
    <row r="60" spans="1:13" x14ac:dyDescent="0.25">
      <c r="A60" s="11"/>
      <c r="C60" s="12"/>
      <c r="G60" s="13"/>
      <c r="H60" s="13"/>
      <c r="J60" s="14"/>
      <c r="K60" s="15" t="str">
        <f>IF($A60="","",ROUND((G60*'Season'!$B$3),2))</f>
        <v/>
      </c>
      <c r="L60" s="15" t="str">
        <f>IF($A60="","",ROUND((H60*'Season'!$B$4),2))</f>
        <v/>
      </c>
      <c r="M60" s="15" t="str">
        <f>IF($A60="","",((J60-K60)-L60))</f>
        <v/>
      </c>
    </row>
    <row r="61" spans="1:13" x14ac:dyDescent="0.25">
      <c r="A61" s="11"/>
      <c r="C61" s="12"/>
      <c r="G61" s="13"/>
      <c r="H61" s="13"/>
      <c r="J61" s="14"/>
      <c r="K61" s="15" t="str">
        <f>IF($A61="","",ROUND((G61*'Season'!$B$3),2))</f>
        <v/>
      </c>
      <c r="L61" s="15" t="str">
        <f>IF($A61="","",ROUND((H61*'Season'!$B$4),2))</f>
        <v/>
      </c>
      <c r="M61" s="15" t="str">
        <f>IF($A61="","",((J61-K61)-L61))</f>
        <v/>
      </c>
    </row>
    <row r="62" spans="1:13" x14ac:dyDescent="0.25">
      <c r="A62" s="11"/>
      <c r="C62" s="12"/>
      <c r="G62" s="13"/>
      <c r="H62" s="13"/>
      <c r="J62" s="14"/>
      <c r="K62" s="15" t="str">
        <f>IF($A62="","",ROUND((G62*'Season'!$B$3),2))</f>
        <v/>
      </c>
      <c r="L62" s="15" t="str">
        <f>IF($A62="","",ROUND((H62*'Season'!$B$4),2))</f>
        <v/>
      </c>
      <c r="M62" s="15" t="str">
        <f>IF($A62="","",((J62-K62)-L62))</f>
        <v/>
      </c>
    </row>
    <row r="63" spans="1:13" x14ac:dyDescent="0.25">
      <c r="A63" s="11"/>
      <c r="C63" s="12"/>
      <c r="G63" s="13"/>
      <c r="H63" s="13"/>
      <c r="J63" s="14"/>
      <c r="K63" s="15" t="str">
        <f>IF($A63="","",ROUND((G63*'Season'!$B$3),2))</f>
        <v/>
      </c>
      <c r="L63" s="15" t="str">
        <f>IF($A63="","",ROUND((H63*'Season'!$B$4),2))</f>
        <v/>
      </c>
      <c r="M63" s="15" t="str">
        <f>IF($A63="","",((J63-K63)-L63))</f>
        <v/>
      </c>
    </row>
    <row r="64" spans="1:13" x14ac:dyDescent="0.25">
      <c r="A64" s="11"/>
      <c r="C64" s="12"/>
      <c r="G64" s="13"/>
      <c r="H64" s="13"/>
      <c r="J64" s="14"/>
      <c r="K64" s="15" t="str">
        <f>IF($A64="","",ROUND((G64*'Season'!$B$3),2))</f>
        <v/>
      </c>
      <c r="L64" s="15" t="str">
        <f>IF($A64="","",ROUND((H64*'Season'!$B$4),2))</f>
        <v/>
      </c>
      <c r="M64" s="15" t="str">
        <f>IF($A64="","",((J64-K64)-L64))</f>
        <v/>
      </c>
    </row>
    <row r="65" spans="1:13" x14ac:dyDescent="0.25">
      <c r="A65" s="11"/>
      <c r="C65" s="12"/>
      <c r="G65" s="13"/>
      <c r="H65" s="13"/>
      <c r="J65" s="14"/>
      <c r="K65" s="15" t="str">
        <f>IF($A65="","",ROUND((G65*'Season'!$B$3),2))</f>
        <v/>
      </c>
      <c r="L65" s="15" t="str">
        <f>IF($A65="","",ROUND((H65*'Season'!$B$4),2))</f>
        <v/>
      </c>
      <c r="M65" s="15" t="str">
        <f>IF($A65="","",((J65-K65)-L65))</f>
        <v/>
      </c>
    </row>
    <row r="66" spans="1:13" x14ac:dyDescent="0.25">
      <c r="A66" s="11"/>
      <c r="C66" s="12"/>
      <c r="G66" s="13"/>
      <c r="H66" s="13"/>
      <c r="J66" s="14"/>
      <c r="K66" s="15" t="str">
        <f>IF($A66="","",ROUND((G66*'Season'!$B$3),2))</f>
        <v/>
      </c>
      <c r="L66" s="15" t="str">
        <f>IF($A66="","",ROUND((H66*'Season'!$B$4),2))</f>
        <v/>
      </c>
      <c r="M66" s="15" t="str">
        <f>IF($A66="","",((J66-K66)-L66))</f>
        <v/>
      </c>
    </row>
    <row r="67" spans="1:13" x14ac:dyDescent="0.25">
      <c r="A67" s="11"/>
      <c r="C67" s="12"/>
      <c r="G67" s="13"/>
      <c r="H67" s="13"/>
      <c r="J67" s="14"/>
      <c r="K67" s="15" t="str">
        <f>IF($A67="","",ROUND((G67*'Season'!$B$3),2))</f>
        <v/>
      </c>
      <c r="L67" s="15" t="str">
        <f>IF($A67="","",ROUND((H67*'Season'!$B$4),2))</f>
        <v/>
      </c>
      <c r="M67" s="15" t="str">
        <f>IF($A67="","",((J67-K67)-L67))</f>
        <v/>
      </c>
    </row>
    <row r="68" spans="1:13" x14ac:dyDescent="0.25">
      <c r="A68" s="11"/>
      <c r="C68" s="12"/>
      <c r="G68" s="13"/>
      <c r="H68" s="13"/>
      <c r="J68" s="14"/>
      <c r="K68" s="15" t="str">
        <f>IF($A68="","",ROUND((G68*'Season'!$B$3),2))</f>
        <v/>
      </c>
      <c r="L68" s="15" t="str">
        <f>IF($A68="","",ROUND((H68*'Season'!$B$4),2))</f>
        <v/>
      </c>
      <c r="M68" s="15" t="str">
        <f>IF($A68="","",((J68-K68)-L68))</f>
        <v/>
      </c>
    </row>
    <row r="69" spans="1:13" x14ac:dyDescent="0.25">
      <c r="A69" s="11"/>
      <c r="C69" s="12"/>
      <c r="G69" s="13"/>
      <c r="H69" s="13"/>
      <c r="J69" s="14"/>
      <c r="K69" s="15" t="str">
        <f>IF($A69="","",ROUND((G69*'Season'!$B$3),2))</f>
        <v/>
      </c>
      <c r="L69" s="15" t="str">
        <f>IF($A69="","",ROUND((H69*'Season'!$B$4),2))</f>
        <v/>
      </c>
      <c r="M69" s="15" t="str">
        <f>IF($A69="","",((J69-K69)-L69))</f>
        <v/>
      </c>
    </row>
    <row r="70" spans="1:13" x14ac:dyDescent="0.25">
      <c r="A70" s="11"/>
      <c r="C70" s="12"/>
      <c r="G70" s="13"/>
      <c r="H70" s="13"/>
      <c r="J70" s="14"/>
      <c r="K70" s="15" t="str">
        <f>IF($A70="","",ROUND((G70*'Season'!$B$3),2))</f>
        <v/>
      </c>
      <c r="L70" s="15" t="str">
        <f>IF($A70="","",ROUND((H70*'Season'!$B$4),2))</f>
        <v/>
      </c>
      <c r="M70" s="15" t="str">
        <f>IF($A70="","",((J70-K70)-L70))</f>
        <v/>
      </c>
    </row>
    <row r="71" spans="1:13" x14ac:dyDescent="0.25">
      <c r="A71" s="11"/>
      <c r="C71" s="12"/>
      <c r="G71" s="13"/>
      <c r="H71" s="13"/>
      <c r="J71" s="14"/>
      <c r="K71" s="15" t="str">
        <f>IF($A71="","",ROUND((G71*'Season'!$B$3),2))</f>
        <v/>
      </c>
      <c r="L71" s="15" t="str">
        <f>IF($A71="","",ROUND((H71*'Season'!$B$4),2))</f>
        <v/>
      </c>
      <c r="M71" s="15" t="str">
        <f>IF($A71="","",((J71-K71)-L71))</f>
        <v/>
      </c>
    </row>
    <row r="72" spans="1:13" x14ac:dyDescent="0.25">
      <c r="A72" s="11"/>
      <c r="C72" s="12"/>
      <c r="G72" s="13"/>
      <c r="H72" s="13"/>
      <c r="J72" s="14"/>
      <c r="K72" s="15" t="str">
        <f>IF($A72="","",ROUND((G72*'Season'!$B$3),2))</f>
        <v/>
      </c>
      <c r="L72" s="15" t="str">
        <f>IF($A72="","",ROUND((H72*'Season'!$B$4),2))</f>
        <v/>
      </c>
      <c r="M72" s="15" t="str">
        <f>IF($A72="","",((J72-K72)-L72))</f>
        <v/>
      </c>
    </row>
    <row r="73" spans="1:13" x14ac:dyDescent="0.25">
      <c r="A73" s="11"/>
      <c r="C73" s="12"/>
      <c r="G73" s="13"/>
      <c r="H73" s="13"/>
      <c r="J73" s="14"/>
      <c r="K73" s="15" t="str">
        <f>IF($A73="","",ROUND((G73*'Season'!$B$3),2))</f>
        <v/>
      </c>
      <c r="L73" s="15" t="str">
        <f>IF($A73="","",ROUND((H73*'Season'!$B$4),2))</f>
        <v/>
      </c>
      <c r="M73" s="15" t="str">
        <f>IF($A73="","",((J73-K73)-L73))</f>
        <v/>
      </c>
    </row>
    <row r="74" spans="1:13" x14ac:dyDescent="0.25">
      <c r="A74" s="11"/>
      <c r="C74" s="12"/>
      <c r="G74" s="13"/>
      <c r="H74" s="13"/>
      <c r="J74" s="14"/>
      <c r="K74" s="15" t="str">
        <f>IF($A74="","",ROUND((G74*'Season'!$B$3),2))</f>
        <v/>
      </c>
      <c r="L74" s="15" t="str">
        <f>IF($A74="","",ROUND((H74*'Season'!$B$4),2))</f>
        <v/>
      </c>
      <c r="M74" s="15" t="str">
        <f>IF($A74="","",((J74-K74)-L74))</f>
        <v/>
      </c>
    </row>
    <row r="75" spans="1:13" x14ac:dyDescent="0.25">
      <c r="A75" s="11"/>
      <c r="C75" s="12"/>
      <c r="G75" s="13"/>
      <c r="H75" s="13"/>
      <c r="J75" s="14"/>
      <c r="K75" s="15" t="str">
        <f>IF($A75="","",ROUND((G75*'Season'!$B$3),2))</f>
        <v/>
      </c>
      <c r="L75" s="15" t="str">
        <f>IF($A75="","",ROUND((H75*'Season'!$B$4),2))</f>
        <v/>
      </c>
      <c r="M75" s="15" t="str">
        <f>IF($A75="","",((J75-K75)-L75))</f>
        <v/>
      </c>
    </row>
    <row r="76" spans="1:13" x14ac:dyDescent="0.25">
      <c r="A76" s="11"/>
      <c r="C76" s="12"/>
      <c r="G76" s="13"/>
      <c r="H76" s="13"/>
      <c r="J76" s="14"/>
      <c r="K76" s="15" t="str">
        <f>IF($A76="","",ROUND((G76*'Season'!$B$3),2))</f>
        <v/>
      </c>
      <c r="L76" s="15" t="str">
        <f>IF($A76="","",ROUND((H76*'Season'!$B$4),2))</f>
        <v/>
      </c>
      <c r="M76" s="15" t="str">
        <f>IF($A76="","",((J76-K76)-L76))</f>
        <v/>
      </c>
    </row>
    <row r="77" spans="1:13" x14ac:dyDescent="0.25">
      <c r="A77" s="11"/>
      <c r="C77" s="12"/>
      <c r="G77" s="13"/>
      <c r="H77" s="13"/>
      <c r="J77" s="14"/>
      <c r="K77" s="15" t="str">
        <f>IF($A77="","",ROUND((G77*'Season'!$B$3),2))</f>
        <v/>
      </c>
      <c r="L77" s="15" t="str">
        <f>IF($A77="","",ROUND((H77*'Season'!$B$4),2))</f>
        <v/>
      </c>
      <c r="M77" s="15" t="str">
        <f>IF($A77="","",((J77-K77)-L77))</f>
        <v/>
      </c>
    </row>
    <row r="78" spans="1:13" x14ac:dyDescent="0.25">
      <c r="A78" s="11"/>
      <c r="C78" s="12"/>
      <c r="G78" s="13"/>
      <c r="H78" s="13"/>
      <c r="J78" s="14"/>
      <c r="K78" s="15" t="str">
        <f>IF($A78="","",ROUND((G78*'Season'!$B$3),2))</f>
        <v/>
      </c>
      <c r="L78" s="15" t="str">
        <f>IF($A78="","",ROUND((H78*'Season'!$B$4),2))</f>
        <v/>
      </c>
      <c r="M78" s="15" t="str">
        <f>IF($A78="","",((J78-K78)-L78))</f>
        <v/>
      </c>
    </row>
    <row r="79" spans="1:13" x14ac:dyDescent="0.25">
      <c r="A79" s="11"/>
      <c r="C79" s="12"/>
      <c r="G79" s="13"/>
      <c r="H79" s="13"/>
      <c r="J79" s="14"/>
      <c r="K79" s="15" t="str">
        <f>IF($A79="","",ROUND((G79*'Season'!$B$3),2))</f>
        <v/>
      </c>
      <c r="L79" s="15" t="str">
        <f>IF($A79="","",ROUND((H79*'Season'!$B$4),2))</f>
        <v/>
      </c>
      <c r="M79" s="15" t="str">
        <f>IF($A79="","",((J79-K79)-L79))</f>
        <v/>
      </c>
    </row>
    <row r="80" spans="1:13" x14ac:dyDescent="0.25">
      <c r="A80" s="11"/>
      <c r="C80" s="12"/>
      <c r="G80" s="13"/>
      <c r="H80" s="13"/>
      <c r="J80" s="14"/>
      <c r="K80" s="15" t="str">
        <f>IF($A80="","",ROUND((G80*'Season'!$B$3),2))</f>
        <v/>
      </c>
      <c r="L80" s="15" t="str">
        <f>IF($A80="","",ROUND((H80*'Season'!$B$4),2))</f>
        <v/>
      </c>
      <c r="M80" s="15" t="str">
        <f>IF($A80="","",((J80-K80)-L80))</f>
        <v/>
      </c>
    </row>
    <row r="81" spans="1:13" x14ac:dyDescent="0.25">
      <c r="A81" s="11"/>
      <c r="C81" s="12"/>
      <c r="G81" s="13"/>
      <c r="H81" s="13"/>
      <c r="J81" s="14"/>
      <c r="K81" s="15" t="str">
        <f>IF($A81="","",ROUND((G81*'Season'!$B$3),2))</f>
        <v/>
      </c>
      <c r="L81" s="15" t="str">
        <f>IF($A81="","",ROUND((H81*'Season'!$B$4),2))</f>
        <v/>
      </c>
      <c r="M81" s="15" t="str">
        <f>IF($A81="","",((J81-K81)-L81))</f>
        <v/>
      </c>
    </row>
    <row r="82" spans="1:13" x14ac:dyDescent="0.25">
      <c r="A82" s="11"/>
      <c r="C82" s="12"/>
      <c r="G82" s="13"/>
      <c r="H82" s="13"/>
      <c r="J82" s="14"/>
      <c r="K82" s="15" t="str">
        <f>IF($A82="","",ROUND((G82*'Season'!$B$3),2))</f>
        <v/>
      </c>
      <c r="L82" s="15" t="str">
        <f>IF($A82="","",ROUND((H82*'Season'!$B$4),2))</f>
        <v/>
      </c>
      <c r="M82" s="15" t="str">
        <f>IF($A82="","",((J82-K82)-L82))</f>
        <v/>
      </c>
    </row>
    <row r="83" spans="1:13" x14ac:dyDescent="0.25">
      <c r="A83" s="11"/>
      <c r="C83" s="12"/>
      <c r="G83" s="13"/>
      <c r="H83" s="13"/>
      <c r="J83" s="14"/>
      <c r="K83" s="15" t="str">
        <f>IF($A83="","",ROUND((G83*'Season'!$B$3),2))</f>
        <v/>
      </c>
      <c r="L83" s="15" t="str">
        <f>IF($A83="","",ROUND((H83*'Season'!$B$4),2))</f>
        <v/>
      </c>
      <c r="M83" s="15" t="str">
        <f>IF($A83="","",((J83-K83)-L83))</f>
        <v/>
      </c>
    </row>
    <row r="84" spans="1:13" x14ac:dyDescent="0.25">
      <c r="A84" s="11"/>
      <c r="C84" s="12"/>
      <c r="G84" s="13"/>
      <c r="H84" s="13"/>
      <c r="J84" s="14"/>
      <c r="K84" s="15" t="str">
        <f>IF($A84="","",ROUND((G84*'Season'!$B$3),2))</f>
        <v/>
      </c>
      <c r="L84" s="15" t="str">
        <f>IF($A84="","",ROUND((H84*'Season'!$B$4),2))</f>
        <v/>
      </c>
      <c r="M84" s="15" t="str">
        <f>IF($A84="","",((J84-K84)-L84))</f>
        <v/>
      </c>
    </row>
    <row r="85" spans="1:13" x14ac:dyDescent="0.25">
      <c r="A85" s="11"/>
      <c r="C85" s="12"/>
      <c r="G85" s="13"/>
      <c r="H85" s="13"/>
      <c r="J85" s="14"/>
      <c r="K85" s="15" t="str">
        <f>IF($A85="","",ROUND((G85*'Season'!$B$3),2))</f>
        <v/>
      </c>
      <c r="L85" s="15" t="str">
        <f>IF($A85="","",ROUND((H85*'Season'!$B$4),2))</f>
        <v/>
      </c>
      <c r="M85" s="15" t="str">
        <f>IF($A85="","",((J85-K85)-L85))</f>
        <v/>
      </c>
    </row>
    <row r="86" spans="1:13" x14ac:dyDescent="0.25">
      <c r="A86" s="11"/>
      <c r="C86" s="12"/>
      <c r="G86" s="13"/>
      <c r="H86" s="13"/>
      <c r="J86" s="14"/>
      <c r="K86" s="15" t="str">
        <f>IF($A86="","",ROUND((G86*'Season'!$B$3),2))</f>
        <v/>
      </c>
      <c r="L86" s="15" t="str">
        <f>IF($A86="","",ROUND((H86*'Season'!$B$4),2))</f>
        <v/>
      </c>
      <c r="M86" s="15" t="str">
        <f>IF($A86="","",((J86-K86)-L86))</f>
        <v/>
      </c>
    </row>
    <row r="87" spans="1:13" x14ac:dyDescent="0.25">
      <c r="A87" s="11"/>
      <c r="C87" s="12"/>
      <c r="G87" s="13"/>
      <c r="H87" s="13"/>
      <c r="J87" s="14"/>
      <c r="K87" s="15" t="str">
        <f>IF($A87="","",ROUND((G87*'Season'!$B$3),2))</f>
        <v/>
      </c>
      <c r="L87" s="15" t="str">
        <f>IF($A87="","",ROUND((H87*'Season'!$B$4),2))</f>
        <v/>
      </c>
      <c r="M87" s="15" t="str">
        <f>IF($A87="","",((J87-K87)-L87))</f>
        <v/>
      </c>
    </row>
    <row r="88" spans="1:13" x14ac:dyDescent="0.25">
      <c r="A88" s="11"/>
      <c r="C88" s="12"/>
      <c r="G88" s="13"/>
      <c r="H88" s="13"/>
      <c r="J88" s="14"/>
      <c r="K88" s="15" t="str">
        <f>IF($A88="","",ROUND((G88*'Season'!$B$3),2))</f>
        <v/>
      </c>
      <c r="L88" s="15" t="str">
        <f>IF($A88="","",ROUND((H88*'Season'!$B$4),2))</f>
        <v/>
      </c>
      <c r="M88" s="15" t="str">
        <f>IF($A88="","",((J88-K88)-L88))</f>
        <v/>
      </c>
    </row>
    <row r="89" spans="1:13" x14ac:dyDescent="0.25">
      <c r="A89" s="11"/>
      <c r="C89" s="12"/>
      <c r="G89" s="13"/>
      <c r="H89" s="13"/>
      <c r="J89" s="14"/>
      <c r="K89" s="15" t="str">
        <f>IF($A89="","",ROUND((G89*'Season'!$B$3),2))</f>
        <v/>
      </c>
      <c r="L89" s="15" t="str">
        <f>IF($A89="","",ROUND((H89*'Season'!$B$4),2))</f>
        <v/>
      </c>
      <c r="M89" s="15" t="str">
        <f>IF($A89="","",((J89-K89)-L89))</f>
        <v/>
      </c>
    </row>
    <row r="90" spans="1:13" x14ac:dyDescent="0.25">
      <c r="A90" s="11"/>
      <c r="C90" s="12"/>
      <c r="G90" s="13"/>
      <c r="H90" s="13"/>
      <c r="J90" s="14"/>
      <c r="K90" s="15" t="str">
        <f>IF($A90="","",ROUND((G90*'Season'!$B$3),2))</f>
        <v/>
      </c>
      <c r="L90" s="15" t="str">
        <f>IF($A90="","",ROUND((H90*'Season'!$B$4),2))</f>
        <v/>
      </c>
      <c r="M90" s="15" t="str">
        <f>IF($A90="","",((J90-K90)-L90))</f>
        <v/>
      </c>
    </row>
    <row r="91" spans="1:13" x14ac:dyDescent="0.25">
      <c r="A91" s="11"/>
      <c r="C91" s="12"/>
      <c r="G91" s="13"/>
      <c r="H91" s="13"/>
      <c r="J91" s="14"/>
      <c r="K91" s="15" t="str">
        <f>IF($A91="","",ROUND((G91*'Season'!$B$3),2))</f>
        <v/>
      </c>
      <c r="L91" s="15" t="str">
        <f>IF($A91="","",ROUND((H91*'Season'!$B$4),2))</f>
        <v/>
      </c>
      <c r="M91" s="15" t="str">
        <f>IF($A91="","",((J91-K91)-L91))</f>
        <v/>
      </c>
    </row>
    <row r="92" spans="1:13" x14ac:dyDescent="0.25">
      <c r="A92" s="11"/>
      <c r="C92" s="12"/>
      <c r="G92" s="13"/>
      <c r="H92" s="13"/>
      <c r="J92" s="14"/>
      <c r="K92" s="15" t="str">
        <f>IF($A92="","",ROUND((G92*'Season'!$B$3),2))</f>
        <v/>
      </c>
      <c r="L92" s="15" t="str">
        <f>IF($A92="","",ROUND((H92*'Season'!$B$4),2))</f>
        <v/>
      </c>
      <c r="M92" s="15" t="str">
        <f>IF($A92="","",((J92-K92)-L92))</f>
        <v/>
      </c>
    </row>
    <row r="93" spans="1:13" x14ac:dyDescent="0.25">
      <c r="A93" s="11"/>
      <c r="C93" s="12"/>
      <c r="G93" s="13"/>
      <c r="H93" s="13"/>
      <c r="J93" s="14"/>
      <c r="K93" s="15" t="str">
        <f>IF($A93="","",ROUND((G93*'Season'!$B$3),2))</f>
        <v/>
      </c>
      <c r="L93" s="15" t="str">
        <f>IF($A93="","",ROUND((H93*'Season'!$B$4),2))</f>
        <v/>
      </c>
      <c r="M93" s="15" t="str">
        <f>IF($A93="","",((J93-K93)-L93))</f>
        <v/>
      </c>
    </row>
    <row r="94" spans="1:13" x14ac:dyDescent="0.25">
      <c r="A94" s="11"/>
      <c r="C94" s="12"/>
      <c r="G94" s="13"/>
      <c r="H94" s="13"/>
      <c r="J94" s="14"/>
      <c r="K94" s="15" t="str">
        <f>IF($A94="","",ROUND((G94*'Season'!$B$3),2))</f>
        <v/>
      </c>
      <c r="L94" s="15" t="str">
        <f>IF($A94="","",ROUND((H94*'Season'!$B$4),2))</f>
        <v/>
      </c>
      <c r="M94" s="15" t="str">
        <f>IF($A94="","",((J94-K94)-L94))</f>
        <v/>
      </c>
    </row>
    <row r="95" spans="1:13" x14ac:dyDescent="0.25">
      <c r="A95" s="11"/>
      <c r="C95" s="12"/>
      <c r="G95" s="13"/>
      <c r="H95" s="13"/>
      <c r="J95" s="14"/>
      <c r="K95" s="15" t="str">
        <f>IF($A95="","",ROUND((G95*'Season'!$B$3),2))</f>
        <v/>
      </c>
      <c r="L95" s="15" t="str">
        <f>IF($A95="","",ROUND((H95*'Season'!$B$4),2))</f>
        <v/>
      </c>
      <c r="M95" s="15" t="str">
        <f>IF($A95="","",((J95-K95)-L95))</f>
        <v/>
      </c>
    </row>
    <row r="96" spans="1:13" x14ac:dyDescent="0.25">
      <c r="A96" s="11"/>
      <c r="C96" s="12"/>
      <c r="G96" s="13"/>
      <c r="H96" s="13"/>
      <c r="J96" s="14"/>
      <c r="K96" s="15" t="str">
        <f>IF($A96="","",ROUND((G96*'Season'!$B$3),2))</f>
        <v/>
      </c>
      <c r="L96" s="15" t="str">
        <f>IF($A96="","",ROUND((H96*'Season'!$B$4),2))</f>
        <v/>
      </c>
      <c r="M96" s="15" t="str">
        <f>IF($A96="","",((J96-K96)-L96))</f>
        <v/>
      </c>
    </row>
    <row r="97" spans="1:13" x14ac:dyDescent="0.25">
      <c r="A97" s="11"/>
      <c r="C97" s="12"/>
      <c r="G97" s="13"/>
      <c r="H97" s="13"/>
      <c r="J97" s="14"/>
      <c r="K97" s="15" t="str">
        <f>IF($A97="","",ROUND((G97*'Season'!$B$3),2))</f>
        <v/>
      </c>
      <c r="L97" s="15" t="str">
        <f>IF($A97="","",ROUND((H97*'Season'!$B$4),2))</f>
        <v/>
      </c>
      <c r="M97" s="15" t="str">
        <f>IF($A97="","",((J97-K97)-L97))</f>
        <v/>
      </c>
    </row>
    <row r="98" spans="1:13" x14ac:dyDescent="0.25">
      <c r="A98" s="11"/>
      <c r="C98" s="12"/>
      <c r="G98" s="13"/>
      <c r="H98" s="13"/>
      <c r="J98" s="14"/>
      <c r="K98" s="15" t="str">
        <f>IF($A98="","",ROUND((G98*'Season'!$B$3),2))</f>
        <v/>
      </c>
      <c r="L98" s="15" t="str">
        <f>IF($A98="","",ROUND((H98*'Season'!$B$4),2))</f>
        <v/>
      </c>
      <c r="M98" s="15" t="str">
        <f>IF($A98="","",((J98-K98)-L98))</f>
        <v/>
      </c>
    </row>
    <row r="99" spans="1:13" x14ac:dyDescent="0.25">
      <c r="A99" s="11"/>
      <c r="C99" s="12"/>
      <c r="G99" s="13"/>
      <c r="H99" s="13"/>
      <c r="J99" s="14"/>
      <c r="K99" s="15" t="str">
        <f>IF($A99="","",ROUND((G99*'Season'!$B$3),2))</f>
        <v/>
      </c>
      <c r="L99" s="15" t="str">
        <f>IF($A99="","",ROUND((H99*'Season'!$B$4),2))</f>
        <v/>
      </c>
      <c r="M99" s="15" t="str">
        <f>IF($A99="","",((J99-K99)-L99))</f>
        <v/>
      </c>
    </row>
    <row r="100" spans="1:13" x14ac:dyDescent="0.25">
      <c r="A100" s="11"/>
      <c r="C100" s="12"/>
      <c r="G100" s="13"/>
      <c r="H100" s="13"/>
      <c r="J100" s="14"/>
      <c r="K100" s="15" t="str">
        <f>IF($A100="","",ROUND((G100*'Season'!$B$3),2))</f>
        <v/>
      </c>
      <c r="L100" s="15" t="str">
        <f>IF($A100="","",ROUND((H100*'Season'!$B$4),2))</f>
        <v/>
      </c>
      <c r="M100" s="15" t="str">
        <f>IF($A100="","",((J100-K100)-L100))</f>
        <v/>
      </c>
    </row>
    <row r="101" spans="1:13" x14ac:dyDescent="0.25">
      <c r="A101" s="11"/>
      <c r="C101" s="12"/>
      <c r="G101" s="13"/>
      <c r="H101" s="13"/>
      <c r="J101" s="14"/>
      <c r="K101" s="15" t="str">
        <f>IF($A101="","",ROUND((G101*'Season'!$B$3),2))</f>
        <v/>
      </c>
      <c r="L101" s="15" t="str">
        <f>IF($A101="","",ROUND((H101*'Season'!$B$4),2))</f>
        <v/>
      </c>
      <c r="M101" s="15" t="str">
        <f>IF($A101="","",((J101-K101)-L101))</f>
        <v/>
      </c>
    </row>
    <row r="102" spans="1:13" x14ac:dyDescent="0.25">
      <c r="A102" s="11"/>
      <c r="C102" s="12"/>
      <c r="G102" s="13"/>
      <c r="H102" s="13"/>
      <c r="J102" s="14"/>
      <c r="K102" s="15" t="str">
        <f>IF($A102="","",ROUND((G102*'Season'!$B$3),2))</f>
        <v/>
      </c>
      <c r="L102" s="15" t="str">
        <f>IF($A102="","",ROUND((H102*'Season'!$B$4),2))</f>
        <v/>
      </c>
      <c r="M102" s="15" t="str">
        <f>IF($A102="","",((J102-K102)-L102))</f>
        <v/>
      </c>
    </row>
    <row r="103" spans="1:13" x14ac:dyDescent="0.25">
      <c r="A103" s="11"/>
      <c r="C103" s="12"/>
      <c r="G103" s="13"/>
      <c r="H103" s="13"/>
      <c r="J103" s="14"/>
      <c r="K103" s="15" t="str">
        <f>IF($A103="","",ROUND((G103*'Season'!$B$3),2))</f>
        <v/>
      </c>
      <c r="L103" s="15" t="str">
        <f>IF($A103="","",ROUND((H103*'Season'!$B$4),2))</f>
        <v/>
      </c>
      <c r="M103" s="15" t="str">
        <f>IF($A103="","",((J103-K103)-L103))</f>
        <v/>
      </c>
    </row>
    <row r="104" spans="1:13" x14ac:dyDescent="0.25">
      <c r="A104" s="11"/>
      <c r="C104" s="12"/>
      <c r="G104" s="13"/>
      <c r="H104" s="13"/>
      <c r="J104" s="14"/>
      <c r="K104" s="15" t="str">
        <f>IF($A104="","",ROUND((G104*'Season'!$B$3),2))</f>
        <v/>
      </c>
      <c r="L104" s="15" t="str">
        <f>IF($A104="","",ROUND((H104*'Season'!$B$4),2))</f>
        <v/>
      </c>
      <c r="M104" s="15" t="str">
        <f>IF($A104="","",((J104-K104)-L104))</f>
        <v/>
      </c>
    </row>
    <row r="105" spans="1:13" x14ac:dyDescent="0.25">
      <c r="A105" s="11"/>
      <c r="C105" s="12"/>
      <c r="G105" s="13"/>
      <c r="H105" s="13"/>
      <c r="J105" s="14"/>
      <c r="K105" s="15" t="str">
        <f>IF($A105="","",ROUND((G105*'Season'!$B$3),2))</f>
        <v/>
      </c>
      <c r="L105" s="15" t="str">
        <f>IF($A105="","",ROUND((H105*'Season'!$B$4),2))</f>
        <v/>
      </c>
      <c r="M105" s="15" t="str">
        <f>IF($A105="","",((J105-K105)-L105))</f>
        <v/>
      </c>
    </row>
    <row r="106" spans="1:13" x14ac:dyDescent="0.25">
      <c r="A106" s="11"/>
      <c r="C106" s="12"/>
      <c r="G106" s="13"/>
      <c r="H106" s="13"/>
      <c r="J106" s="14"/>
      <c r="K106" s="15" t="str">
        <f>IF($A106="","",ROUND((G106*'Season'!$B$3),2))</f>
        <v/>
      </c>
      <c r="L106" s="15" t="str">
        <f>IF($A106="","",ROUND((H106*'Season'!$B$4),2))</f>
        <v/>
      </c>
      <c r="M106" s="15" t="str">
        <f>IF($A106="","",((J106-K106)-L106))</f>
        <v/>
      </c>
    </row>
    <row r="107" spans="1:13" x14ac:dyDescent="0.25">
      <c r="A107" s="11"/>
      <c r="C107" s="12"/>
      <c r="G107" s="13"/>
      <c r="H107" s="13"/>
      <c r="J107" s="14"/>
      <c r="K107" s="15" t="str">
        <f>IF($A107="","",ROUND((G107*'Season'!$B$3),2))</f>
        <v/>
      </c>
      <c r="L107" s="15" t="str">
        <f>IF($A107="","",ROUND((H107*'Season'!$B$4),2))</f>
        <v/>
      </c>
      <c r="M107" s="15" t="str">
        <f>IF($A107="","",((J107-K107)-L107))</f>
        <v/>
      </c>
    </row>
    <row r="108" spans="1:13" x14ac:dyDescent="0.25">
      <c r="A108" s="11"/>
      <c r="C108" s="12"/>
      <c r="G108" s="13"/>
      <c r="H108" s="13"/>
      <c r="J108" s="14"/>
      <c r="K108" s="15" t="str">
        <f>IF($A108="","",ROUND((G108*'Season'!$B$3),2))</f>
        <v/>
      </c>
      <c r="L108" s="15" t="str">
        <f>IF($A108="","",ROUND((H108*'Season'!$B$4),2))</f>
        <v/>
      </c>
      <c r="M108" s="15" t="str">
        <f>IF($A108="","",((J108-K108)-L108))</f>
        <v/>
      </c>
    </row>
    <row r="109" spans="1:13" x14ac:dyDescent="0.25">
      <c r="A109" s="11"/>
      <c r="C109" s="12"/>
      <c r="G109" s="13"/>
      <c r="H109" s="13"/>
      <c r="J109" s="14"/>
      <c r="K109" s="15" t="str">
        <f>IF($A109="","",ROUND((G109*'Season'!$B$3),2))</f>
        <v/>
      </c>
      <c r="L109" s="15" t="str">
        <f>IF($A109="","",ROUND((H109*'Season'!$B$4),2))</f>
        <v/>
      </c>
      <c r="M109" s="15" t="str">
        <f>IF($A109="","",((J109-K109)-L109))</f>
        <v/>
      </c>
    </row>
    <row r="110" spans="1:13" x14ac:dyDescent="0.25">
      <c r="A110" s="11"/>
      <c r="C110" s="12"/>
      <c r="G110" s="13"/>
      <c r="H110" s="13"/>
      <c r="J110" s="14"/>
      <c r="K110" s="15" t="str">
        <f>IF($A110="","",ROUND((G110*'Season'!$B$3),2))</f>
        <v/>
      </c>
      <c r="L110" s="15" t="str">
        <f>IF($A110="","",ROUND((H110*'Season'!$B$4),2))</f>
        <v/>
      </c>
      <c r="M110" s="15" t="str">
        <f>IF($A110="","",((J110-K110)-L110))</f>
        <v/>
      </c>
    </row>
    <row r="111" spans="1:13" x14ac:dyDescent="0.25">
      <c r="A111" s="11"/>
      <c r="C111" s="12"/>
      <c r="G111" s="13"/>
      <c r="H111" s="13"/>
      <c r="J111" s="14"/>
      <c r="K111" s="15" t="str">
        <f>IF($A111="","",ROUND((G111*'Season'!$B$3),2))</f>
        <v/>
      </c>
      <c r="L111" s="15" t="str">
        <f>IF($A111="","",ROUND((H111*'Season'!$B$4),2))</f>
        <v/>
      </c>
      <c r="M111" s="15" t="str">
        <f>IF($A111="","",((J111-K111)-L111))</f>
        <v/>
      </c>
    </row>
    <row r="112" spans="1:13" x14ac:dyDescent="0.25">
      <c r="A112" s="11"/>
      <c r="C112" s="12"/>
      <c r="G112" s="13"/>
      <c r="H112" s="13"/>
      <c r="J112" s="14"/>
      <c r="K112" s="15" t="str">
        <f>IF($A112="","",ROUND((G112*'Season'!$B$3),2))</f>
        <v/>
      </c>
      <c r="L112" s="15" t="str">
        <f>IF($A112="","",ROUND((H112*'Season'!$B$4),2))</f>
        <v/>
      </c>
      <c r="M112" s="15" t="str">
        <f>IF($A112="","",((J112-K112)-L112))</f>
        <v/>
      </c>
    </row>
    <row r="113" spans="1:13" x14ac:dyDescent="0.25">
      <c r="A113" s="11"/>
      <c r="C113" s="12"/>
      <c r="G113" s="13"/>
      <c r="H113" s="13"/>
      <c r="J113" s="14"/>
      <c r="K113" s="15" t="str">
        <f>IF($A113="","",ROUND((G113*'Season'!$B$3),2))</f>
        <v/>
      </c>
      <c r="L113" s="15" t="str">
        <f>IF($A113="","",ROUND((H113*'Season'!$B$4),2))</f>
        <v/>
      </c>
      <c r="M113" s="15" t="str">
        <f>IF($A113="","",((J113-K113)-L113))</f>
        <v/>
      </c>
    </row>
    <row r="114" spans="1:13" x14ac:dyDescent="0.25">
      <c r="A114" s="11"/>
      <c r="C114" s="12"/>
      <c r="G114" s="13"/>
      <c r="H114" s="13"/>
      <c r="J114" s="14"/>
      <c r="K114" s="15" t="str">
        <f>IF($A114="","",ROUND((G114*'Season'!$B$3),2))</f>
        <v/>
      </c>
      <c r="L114" s="15" t="str">
        <f>IF($A114="","",ROUND((H114*'Season'!$B$4),2))</f>
        <v/>
      </c>
      <c r="M114" s="15" t="str">
        <f>IF($A114="","",((J114-K114)-L114))</f>
        <v/>
      </c>
    </row>
    <row r="115" spans="1:13" x14ac:dyDescent="0.25">
      <c r="A115" s="11"/>
      <c r="C115" s="12"/>
      <c r="G115" s="13"/>
      <c r="H115" s="13"/>
      <c r="J115" s="14"/>
      <c r="K115" s="15" t="str">
        <f>IF($A115="","",ROUND((G115*'Season'!$B$3),2))</f>
        <v/>
      </c>
      <c r="L115" s="15" t="str">
        <f>IF($A115="","",ROUND((H115*'Season'!$B$4),2))</f>
        <v/>
      </c>
      <c r="M115" s="15" t="str">
        <f>IF($A115="","",((J115-K115)-L115))</f>
        <v/>
      </c>
    </row>
    <row r="116" spans="1:13" x14ac:dyDescent="0.25">
      <c r="A116" s="11"/>
      <c r="C116" s="12"/>
      <c r="G116" s="13"/>
      <c r="H116" s="13"/>
      <c r="J116" s="14"/>
      <c r="K116" s="15" t="str">
        <f>IF($A116="","",ROUND((G116*'Season'!$B$3),2))</f>
        <v/>
      </c>
      <c r="L116" s="15" t="str">
        <f>IF($A116="","",ROUND((H116*'Season'!$B$4),2))</f>
        <v/>
      </c>
      <c r="M116" s="15" t="str">
        <f>IF($A116="","",((J116-K116)-L116))</f>
        <v/>
      </c>
    </row>
    <row r="117" spans="1:13" x14ac:dyDescent="0.25">
      <c r="A117" s="11"/>
      <c r="C117" s="12"/>
      <c r="G117" s="13"/>
      <c r="H117" s="13"/>
      <c r="J117" s="14"/>
      <c r="K117" s="15" t="str">
        <f>IF($A117="","",ROUND((G117*'Season'!$B$3),2))</f>
        <v/>
      </c>
      <c r="L117" s="15" t="str">
        <f>IF($A117="","",ROUND((H117*'Season'!$B$4),2))</f>
        <v/>
      </c>
      <c r="M117" s="15" t="str">
        <f>IF($A117="","",((J117-K117)-L117))</f>
        <v/>
      </c>
    </row>
    <row r="118" spans="1:13" x14ac:dyDescent="0.25">
      <c r="A118" s="11"/>
      <c r="C118" s="12"/>
      <c r="G118" s="13"/>
      <c r="H118" s="13"/>
      <c r="J118" s="14"/>
      <c r="K118" s="15" t="str">
        <f>IF($A118="","",ROUND((G118*'Season'!$B$3),2))</f>
        <v/>
      </c>
      <c r="L118" s="15" t="str">
        <f>IF($A118="","",ROUND((H118*'Season'!$B$4),2))</f>
        <v/>
      </c>
      <c r="M118" s="15" t="str">
        <f>IF($A118="","",((J118-K118)-L118))</f>
        <v/>
      </c>
    </row>
    <row r="119" spans="1:13" x14ac:dyDescent="0.25">
      <c r="A119" s="11"/>
      <c r="C119" s="12"/>
      <c r="G119" s="13"/>
      <c r="H119" s="13"/>
      <c r="J119" s="14"/>
      <c r="K119" s="15" t="str">
        <f>IF($A119="","",ROUND((G119*'Season'!$B$3),2))</f>
        <v/>
      </c>
      <c r="L119" s="15" t="str">
        <f>IF($A119="","",ROUND((H119*'Season'!$B$4),2))</f>
        <v/>
      </c>
      <c r="M119" s="15" t="str">
        <f>IF($A119="","",((J119-K119)-L119))</f>
        <v/>
      </c>
    </row>
    <row r="120" spans="1:13" x14ac:dyDescent="0.25">
      <c r="A120" s="11"/>
      <c r="C120" s="12"/>
      <c r="G120" s="13"/>
      <c r="H120" s="13"/>
      <c r="J120" s="14"/>
      <c r="K120" s="15" t="str">
        <f>IF($A120="","",ROUND((G120*'Season'!$B$3),2))</f>
        <v/>
      </c>
      <c r="L120" s="15" t="str">
        <f>IF($A120="","",ROUND((H120*'Season'!$B$4),2))</f>
        <v/>
      </c>
      <c r="M120" s="15" t="str">
        <f>IF($A120="","",((J120-K120)-L120))</f>
        <v/>
      </c>
    </row>
    <row r="121" spans="1:13" x14ac:dyDescent="0.25">
      <c r="A121" s="11"/>
      <c r="C121" s="12"/>
      <c r="G121" s="13"/>
      <c r="H121" s="13"/>
      <c r="J121" s="14"/>
      <c r="K121" s="15" t="str">
        <f>IF($A121="","",ROUND((G121*'Season'!$B$3),2))</f>
        <v/>
      </c>
      <c r="L121" s="15" t="str">
        <f>IF($A121="","",ROUND((H121*'Season'!$B$4),2))</f>
        <v/>
      </c>
      <c r="M121" s="15" t="str">
        <f>IF($A121="","",((J121-K121)-L121))</f>
        <v/>
      </c>
    </row>
    <row r="122" spans="1:13" x14ac:dyDescent="0.25">
      <c r="A122" s="11"/>
      <c r="C122" s="12"/>
      <c r="G122" s="13"/>
      <c r="H122" s="13"/>
      <c r="J122" s="14"/>
      <c r="K122" s="15" t="str">
        <f>IF($A122="","",ROUND((G122*'Season'!$B$3),2))</f>
        <v/>
      </c>
      <c r="L122" s="15" t="str">
        <f>IF($A122="","",ROUND((H122*'Season'!$B$4),2))</f>
        <v/>
      </c>
      <c r="M122" s="15" t="str">
        <f>IF($A122="","",((J122-K122)-L122))</f>
        <v/>
      </c>
    </row>
    <row r="123" spans="1:13" x14ac:dyDescent="0.25">
      <c r="A123" s="11"/>
      <c r="C123" s="12"/>
      <c r="G123" s="13"/>
      <c r="H123" s="13"/>
      <c r="J123" s="14"/>
      <c r="K123" s="15" t="str">
        <f>IF($A123="","",ROUND((G123*'Season'!$B$3),2))</f>
        <v/>
      </c>
      <c r="L123" s="15" t="str">
        <f>IF($A123="","",ROUND((H123*'Season'!$B$4),2))</f>
        <v/>
      </c>
      <c r="M123" s="15" t="str">
        <f>IF($A123="","",((J123-K123)-L123))</f>
        <v/>
      </c>
    </row>
    <row r="124" spans="1:13" x14ac:dyDescent="0.25">
      <c r="A124" s="11"/>
      <c r="C124" s="12"/>
      <c r="G124" s="13"/>
      <c r="H124" s="13"/>
      <c r="J124" s="14"/>
      <c r="K124" s="15" t="str">
        <f>IF($A124="","",ROUND((G124*'Season'!$B$3),2))</f>
        <v/>
      </c>
      <c r="L124" s="15" t="str">
        <f>IF($A124="","",ROUND((H124*'Season'!$B$4),2))</f>
        <v/>
      </c>
      <c r="M124" s="15" t="str">
        <f>IF($A124="","",((J124-K124)-L124))</f>
        <v/>
      </c>
    </row>
    <row r="125" spans="1:13" x14ac:dyDescent="0.25">
      <c r="A125" s="11"/>
      <c r="C125" s="12"/>
      <c r="G125" s="13"/>
      <c r="H125" s="13"/>
      <c r="J125" s="14"/>
      <c r="K125" s="15" t="str">
        <f>IF($A125="","",ROUND((G125*'Season'!$B$3),2))</f>
        <v/>
      </c>
      <c r="L125" s="15" t="str">
        <f>IF($A125="","",ROUND((H125*'Season'!$B$4),2))</f>
        <v/>
      </c>
      <c r="M125" s="15" t="str">
        <f>IF($A125="","",((J125-K125)-L125))</f>
        <v/>
      </c>
    </row>
    <row r="126" spans="1:13" x14ac:dyDescent="0.25">
      <c r="A126" s="11"/>
      <c r="C126" s="12"/>
      <c r="G126" s="13"/>
      <c r="H126" s="13"/>
      <c r="J126" s="14"/>
      <c r="K126" s="15" t="str">
        <f>IF($A126="","",ROUND((G126*'Season'!$B$3),2))</f>
        <v/>
      </c>
      <c r="L126" s="15" t="str">
        <f>IF($A126="","",ROUND((H126*'Season'!$B$4),2))</f>
        <v/>
      </c>
      <c r="M126" s="15" t="str">
        <f>IF($A126="","",((J126-K126)-L126))</f>
        <v/>
      </c>
    </row>
    <row r="127" spans="1:13" x14ac:dyDescent="0.25">
      <c r="A127" s="11"/>
      <c r="C127" s="12"/>
      <c r="G127" s="13"/>
      <c r="H127" s="13"/>
      <c r="J127" s="14"/>
      <c r="K127" s="15" t="str">
        <f>IF($A127="","",ROUND((G127*'Season'!$B$3),2))</f>
        <v/>
      </c>
      <c r="L127" s="15" t="str">
        <f>IF($A127="","",ROUND((H127*'Season'!$B$4),2))</f>
        <v/>
      </c>
      <c r="M127" s="15" t="str">
        <f>IF($A127="","",((J127-K127)-L127))</f>
        <v/>
      </c>
    </row>
    <row r="128" spans="1:13" x14ac:dyDescent="0.25">
      <c r="A128" s="11"/>
      <c r="C128" s="12"/>
      <c r="G128" s="13"/>
      <c r="H128" s="13"/>
      <c r="J128" s="14"/>
      <c r="K128" s="15" t="str">
        <f>IF($A128="","",ROUND((G128*'Season'!$B$3),2))</f>
        <v/>
      </c>
      <c r="L128" s="15" t="str">
        <f>IF($A128="","",ROUND((H128*'Season'!$B$4),2))</f>
        <v/>
      </c>
      <c r="M128" s="15" t="str">
        <f>IF($A128="","",((J128-K128)-L128))</f>
        <v/>
      </c>
    </row>
    <row r="129" spans="1:13" x14ac:dyDescent="0.25">
      <c r="A129" s="11"/>
      <c r="C129" s="12"/>
      <c r="G129" s="13"/>
      <c r="H129" s="13"/>
      <c r="J129" s="14"/>
      <c r="K129" s="15" t="str">
        <f>IF($A129="","",ROUND((G129*'Season'!$B$3),2))</f>
        <v/>
      </c>
      <c r="L129" s="15" t="str">
        <f>IF($A129="","",ROUND((H129*'Season'!$B$4),2))</f>
        <v/>
      </c>
      <c r="M129" s="15" t="str">
        <f>IF($A129="","",((J129-K129)-L129))</f>
        <v/>
      </c>
    </row>
    <row r="130" spans="1:13" x14ac:dyDescent="0.25">
      <c r="A130" s="11"/>
      <c r="C130" s="12"/>
      <c r="G130" s="13"/>
      <c r="H130" s="13"/>
      <c r="J130" s="14"/>
      <c r="K130" s="15" t="str">
        <f>IF($A130="","",ROUND((G130*'Season'!$B$3),2))</f>
        <v/>
      </c>
      <c r="L130" s="15" t="str">
        <f>IF($A130="","",ROUND((H130*'Season'!$B$4),2))</f>
        <v/>
      </c>
      <c r="M130" s="15" t="str">
        <f>IF($A130="","",((J130-K130)-L130))</f>
        <v/>
      </c>
    </row>
    <row r="131" spans="1:13" x14ac:dyDescent="0.25">
      <c r="A131" s="11"/>
      <c r="C131" s="12"/>
      <c r="G131" s="13"/>
      <c r="H131" s="13"/>
      <c r="J131" s="14"/>
      <c r="K131" s="15" t="str">
        <f>IF($A131="","",ROUND((G131*'Season'!$B$3),2))</f>
        <v/>
      </c>
      <c r="L131" s="15" t="str">
        <f>IF($A131="","",ROUND((H131*'Season'!$B$4),2))</f>
        <v/>
      </c>
      <c r="M131" s="15" t="str">
        <f>IF($A131="","",((J131-K131)-L131))</f>
        <v/>
      </c>
    </row>
    <row r="132" spans="1:13" x14ac:dyDescent="0.25">
      <c r="A132" s="11"/>
      <c r="C132" s="12"/>
      <c r="G132" s="13"/>
      <c r="H132" s="13"/>
      <c r="J132" s="14"/>
      <c r="K132" s="15" t="str">
        <f>IF($A132="","",ROUND((G132*'Season'!$B$3),2))</f>
        <v/>
      </c>
      <c r="L132" s="15" t="str">
        <f>IF($A132="","",ROUND((H132*'Season'!$B$4),2))</f>
        <v/>
      </c>
      <c r="M132" s="15" t="str">
        <f>IF($A132="","",((J132-K132)-L132))</f>
        <v/>
      </c>
    </row>
    <row r="133" spans="1:13" x14ac:dyDescent="0.25">
      <c r="A133" s="11"/>
      <c r="C133" s="12"/>
      <c r="G133" s="13"/>
      <c r="H133" s="13"/>
      <c r="J133" s="14"/>
      <c r="K133" s="15" t="str">
        <f>IF($A133="","",ROUND((G133*'Season'!$B$3),2))</f>
        <v/>
      </c>
      <c r="L133" s="15" t="str">
        <f>IF($A133="","",ROUND((H133*'Season'!$B$4),2))</f>
        <v/>
      </c>
      <c r="M133" s="15" t="str">
        <f>IF($A133="","",((J133-K133)-L133))</f>
        <v/>
      </c>
    </row>
    <row r="134" spans="1:13" x14ac:dyDescent="0.25">
      <c r="A134" s="11"/>
      <c r="C134" s="12"/>
      <c r="G134" s="13"/>
      <c r="H134" s="13"/>
      <c r="J134" s="14"/>
      <c r="K134" s="15" t="str">
        <f>IF($A134="","",ROUND((G134*'Season'!$B$3),2))</f>
        <v/>
      </c>
      <c r="L134" s="15" t="str">
        <f>IF($A134="","",ROUND((H134*'Season'!$B$4),2))</f>
        <v/>
      </c>
      <c r="M134" s="15" t="str">
        <f>IF($A134="","",((J134-K134)-L134))</f>
        <v/>
      </c>
    </row>
    <row r="135" spans="1:13" x14ac:dyDescent="0.25">
      <c r="A135" s="11"/>
      <c r="C135" s="12"/>
      <c r="G135" s="13"/>
      <c r="H135" s="13"/>
      <c r="J135" s="14"/>
      <c r="K135" s="15" t="str">
        <f>IF($A135="","",ROUND((G135*'Season'!$B$3),2))</f>
        <v/>
      </c>
      <c r="L135" s="15" t="str">
        <f>IF($A135="","",ROUND((H135*'Season'!$B$4),2))</f>
        <v/>
      </c>
      <c r="M135" s="15" t="str">
        <f>IF($A135="","",((J135-K135)-L135))</f>
        <v/>
      </c>
    </row>
    <row r="136" spans="1:13" x14ac:dyDescent="0.25">
      <c r="A136" s="11"/>
      <c r="C136" s="12"/>
      <c r="G136" s="13"/>
      <c r="H136" s="13"/>
      <c r="J136" s="14"/>
      <c r="K136" s="15" t="str">
        <f>IF($A136="","",ROUND((G136*'Season'!$B$3),2))</f>
        <v/>
      </c>
      <c r="L136" s="15" t="str">
        <f>IF($A136="","",ROUND((H136*'Season'!$B$4),2))</f>
        <v/>
      </c>
      <c r="M136" s="15" t="str">
        <f>IF($A136="","",((J136-K136)-L136))</f>
        <v/>
      </c>
    </row>
    <row r="137" spans="1:13" x14ac:dyDescent="0.25">
      <c r="A137" s="11"/>
      <c r="C137" s="12"/>
      <c r="G137" s="13"/>
      <c r="H137" s="13"/>
      <c r="J137" s="14"/>
      <c r="K137" s="15" t="str">
        <f>IF($A137="","",ROUND((G137*'Season'!$B$3),2))</f>
        <v/>
      </c>
      <c r="L137" s="15" t="str">
        <f>IF($A137="","",ROUND((H137*'Season'!$B$4),2))</f>
        <v/>
      </c>
      <c r="M137" s="15" t="str">
        <f>IF($A137="","",((J137-K137)-L137))</f>
        <v/>
      </c>
    </row>
    <row r="138" spans="1:13" x14ac:dyDescent="0.25">
      <c r="A138" s="11"/>
      <c r="C138" s="12"/>
      <c r="G138" s="13"/>
      <c r="H138" s="13"/>
      <c r="J138" s="14"/>
      <c r="K138" s="15" t="str">
        <f>IF($A138="","",ROUND((G138*'Season'!$B$3),2))</f>
        <v/>
      </c>
      <c r="L138" s="15" t="str">
        <f>IF($A138="","",ROUND((H138*'Season'!$B$4),2))</f>
        <v/>
      </c>
      <c r="M138" s="15" t="str">
        <f>IF($A138="","",((J138-K138)-L138))</f>
        <v/>
      </c>
    </row>
    <row r="139" spans="1:13" x14ac:dyDescent="0.25">
      <c r="A139" s="11"/>
      <c r="C139" s="12"/>
      <c r="G139" s="13"/>
      <c r="H139" s="13"/>
      <c r="J139" s="14"/>
      <c r="K139" s="15" t="str">
        <f>IF($A139="","",ROUND((G139*'Season'!$B$3),2))</f>
        <v/>
      </c>
      <c r="L139" s="15" t="str">
        <f>IF($A139="","",ROUND((H139*'Season'!$B$4),2))</f>
        <v/>
      </c>
      <c r="M139" s="15" t="str">
        <f>IF($A139="","",((J139-K139)-L139))</f>
        <v/>
      </c>
    </row>
    <row r="140" spans="1:13" x14ac:dyDescent="0.25">
      <c r="A140" s="11"/>
      <c r="C140" s="12"/>
      <c r="G140" s="13"/>
      <c r="H140" s="13"/>
      <c r="J140" s="14"/>
      <c r="K140" s="15" t="str">
        <f>IF($A140="","",ROUND((G140*'Season'!$B$3),2))</f>
        <v/>
      </c>
      <c r="L140" s="15" t="str">
        <f>IF($A140="","",ROUND((H140*'Season'!$B$4),2))</f>
        <v/>
      </c>
      <c r="M140" s="15" t="str">
        <f>IF($A140="","",((J140-K140)-L140))</f>
        <v/>
      </c>
    </row>
    <row r="141" spans="1:13" x14ac:dyDescent="0.25">
      <c r="A141" s="11"/>
      <c r="C141" s="12"/>
      <c r="G141" s="13"/>
      <c r="H141" s="13"/>
      <c r="J141" s="14"/>
      <c r="K141" s="15" t="str">
        <f>IF($A141="","",ROUND((G141*'Season'!$B$3),2))</f>
        <v/>
      </c>
      <c r="L141" s="15" t="str">
        <f>IF($A141="","",ROUND((H141*'Season'!$B$4),2))</f>
        <v/>
      </c>
      <c r="M141" s="15" t="str">
        <f>IF($A141="","",((J141-K141)-L141))</f>
        <v/>
      </c>
    </row>
    <row r="142" spans="1:13" x14ac:dyDescent="0.25">
      <c r="A142" s="11"/>
      <c r="C142" s="12"/>
      <c r="G142" s="13"/>
      <c r="H142" s="13"/>
      <c r="J142" s="14"/>
      <c r="K142" s="15" t="str">
        <f>IF($A142="","",ROUND((G142*'Season'!$B$3),2))</f>
        <v/>
      </c>
      <c r="L142" s="15" t="str">
        <f>IF($A142="","",ROUND((H142*'Season'!$B$4),2))</f>
        <v/>
      </c>
      <c r="M142" s="15" t="str">
        <f>IF($A142="","",((J142-K142)-L142))</f>
        <v/>
      </c>
    </row>
    <row r="143" spans="1:13" x14ac:dyDescent="0.25">
      <c r="A143" s="11"/>
      <c r="C143" s="12"/>
      <c r="G143" s="13"/>
      <c r="H143" s="13"/>
      <c r="J143" s="14"/>
      <c r="K143" s="15" t="str">
        <f>IF($A143="","",ROUND((G143*'Season'!$B$3),2))</f>
        <v/>
      </c>
      <c r="L143" s="15" t="str">
        <f>IF($A143="","",ROUND((H143*'Season'!$B$4),2))</f>
        <v/>
      </c>
      <c r="M143" s="15" t="str">
        <f>IF($A143="","",((J143-K143)-L143))</f>
        <v/>
      </c>
    </row>
    <row r="144" spans="1:13" x14ac:dyDescent="0.25">
      <c r="A144" s="11"/>
      <c r="C144" s="12"/>
      <c r="G144" s="13"/>
      <c r="H144" s="13"/>
      <c r="J144" s="14"/>
      <c r="K144" s="15" t="str">
        <f>IF($A144="","",ROUND((G144*'Season'!$B$3),2))</f>
        <v/>
      </c>
      <c r="L144" s="15" t="str">
        <f>IF($A144="","",ROUND((H144*'Season'!$B$4),2))</f>
        <v/>
      </c>
      <c r="M144" s="15" t="str">
        <f>IF($A144="","",((J144-K144)-L144))</f>
        <v/>
      </c>
    </row>
    <row r="145" spans="1:13" x14ac:dyDescent="0.25">
      <c r="A145" s="11"/>
      <c r="C145" s="12"/>
      <c r="G145" s="13"/>
      <c r="H145" s="13"/>
      <c r="J145" s="14"/>
      <c r="K145" s="15" t="str">
        <f>IF($A145="","",ROUND((G145*'Season'!$B$3),2))</f>
        <v/>
      </c>
      <c r="L145" s="15" t="str">
        <f>IF($A145="","",ROUND((H145*'Season'!$B$4),2))</f>
        <v/>
      </c>
      <c r="M145" s="15" t="str">
        <f>IF($A145="","",((J145-K145)-L145))</f>
        <v/>
      </c>
    </row>
    <row r="146" spans="1:13" x14ac:dyDescent="0.25">
      <c r="A146" s="11"/>
      <c r="C146" s="12"/>
      <c r="G146" s="13"/>
      <c r="H146" s="13"/>
      <c r="J146" s="14"/>
      <c r="K146" s="15" t="str">
        <f>IF($A146="","",ROUND((G146*'Season'!$B$3),2))</f>
        <v/>
      </c>
      <c r="L146" s="15" t="str">
        <f>IF($A146="","",ROUND((H146*'Season'!$B$4),2))</f>
        <v/>
      </c>
      <c r="M146" s="15" t="str">
        <f>IF($A146="","",((J146-K146)-L146))</f>
        <v/>
      </c>
    </row>
    <row r="147" spans="1:13" x14ac:dyDescent="0.25">
      <c r="A147" s="11"/>
      <c r="C147" s="12"/>
      <c r="G147" s="13"/>
      <c r="H147" s="13"/>
      <c r="J147" s="14"/>
      <c r="K147" s="15" t="str">
        <f>IF($A147="","",ROUND((G147*'Season'!$B$3),2))</f>
        <v/>
      </c>
      <c r="L147" s="15" t="str">
        <f>IF($A147="","",ROUND((H147*'Season'!$B$4),2))</f>
        <v/>
      </c>
      <c r="M147" s="15" t="str">
        <f>IF($A147="","",((J147-K147)-L147))</f>
        <v/>
      </c>
    </row>
    <row r="148" spans="1:13" x14ac:dyDescent="0.25">
      <c r="A148" s="11"/>
      <c r="C148" s="12"/>
      <c r="G148" s="13"/>
      <c r="H148" s="13"/>
      <c r="J148" s="14"/>
      <c r="K148" s="15" t="str">
        <f>IF($A148="","",ROUND((G148*'Season'!$B$3),2))</f>
        <v/>
      </c>
      <c r="L148" s="15" t="str">
        <f>IF($A148="","",ROUND((H148*'Season'!$B$4),2))</f>
        <v/>
      </c>
      <c r="M148" s="15" t="str">
        <f>IF($A148="","",((J148-K148)-L148))</f>
        <v/>
      </c>
    </row>
    <row r="149" spans="1:13" x14ac:dyDescent="0.25">
      <c r="A149" s="11"/>
      <c r="C149" s="12"/>
      <c r="G149" s="13"/>
      <c r="H149" s="13"/>
      <c r="J149" s="14"/>
      <c r="K149" s="15" t="str">
        <f>IF($A149="","",ROUND((G149*'Season'!$B$3),2))</f>
        <v/>
      </c>
      <c r="L149" s="15" t="str">
        <f>IF($A149="","",ROUND((H149*'Season'!$B$4),2))</f>
        <v/>
      </c>
      <c r="M149" s="15" t="str">
        <f>IF($A149="","",((J149-K149)-L149))</f>
        <v/>
      </c>
    </row>
    <row r="150" spans="1:13" x14ac:dyDescent="0.25">
      <c r="A150" s="11"/>
      <c r="C150" s="12"/>
      <c r="G150" s="13"/>
      <c r="H150" s="13"/>
      <c r="J150" s="14"/>
      <c r="K150" s="15" t="str">
        <f>IF($A150="","",ROUND((G150*'Season'!$B$3),2))</f>
        <v/>
      </c>
      <c r="L150" s="15" t="str">
        <f>IF($A150="","",ROUND((H150*'Season'!$B$4),2))</f>
        <v/>
      </c>
      <c r="M150" s="15" t="str">
        <f>IF($A150="","",((J150-K150)-L150))</f>
        <v/>
      </c>
    </row>
    <row r="151" spans="1:13" x14ac:dyDescent="0.25">
      <c r="A151" s="11"/>
      <c r="C151" s="12"/>
      <c r="G151" s="13"/>
      <c r="H151" s="13"/>
      <c r="J151" s="14"/>
      <c r="K151" s="15" t="str">
        <f>IF($A151="","",ROUND((G151*'Season'!$B$3),2))</f>
        <v/>
      </c>
      <c r="L151" s="15" t="str">
        <f>IF($A151="","",ROUND((H151*'Season'!$B$4),2))</f>
        <v/>
      </c>
      <c r="M151" s="15" t="str">
        <f>IF($A151="","",((J151-K151)-L151))</f>
        <v/>
      </c>
    </row>
    <row r="152" spans="1:13" x14ac:dyDescent="0.25">
      <c r="A152" s="11"/>
      <c r="C152" s="12"/>
      <c r="G152" s="13"/>
      <c r="H152" s="13"/>
      <c r="J152" s="14"/>
      <c r="K152" s="15" t="str">
        <f>IF($A152="","",ROUND((G152*'Season'!$B$3),2))</f>
        <v/>
      </c>
      <c r="L152" s="15" t="str">
        <f>IF($A152="","",ROUND((H152*'Season'!$B$4),2))</f>
        <v/>
      </c>
      <c r="M152" s="15" t="str">
        <f>IF($A152="","",((J152-K152)-L152))</f>
        <v/>
      </c>
    </row>
    <row r="153" spans="1:13" x14ac:dyDescent="0.25">
      <c r="A153" s="11"/>
      <c r="C153" s="12"/>
      <c r="G153" s="13"/>
      <c r="H153" s="13"/>
      <c r="J153" s="14"/>
      <c r="K153" s="15" t="str">
        <f>IF($A153="","",ROUND((G153*'Season'!$B$3),2))</f>
        <v/>
      </c>
      <c r="L153" s="15" t="str">
        <f>IF($A153="","",ROUND((H153*'Season'!$B$4),2))</f>
        <v/>
      </c>
      <c r="M153" s="15" t="str">
        <f>IF($A153="","",((J153-K153)-L153))</f>
        <v/>
      </c>
    </row>
    <row r="154" spans="1:13" x14ac:dyDescent="0.25">
      <c r="A154" s="11"/>
      <c r="C154" s="12"/>
      <c r="G154" s="13"/>
      <c r="H154" s="13"/>
      <c r="J154" s="14"/>
      <c r="K154" s="15" t="str">
        <f>IF($A154="","",ROUND((G154*'Season'!$B$3),2))</f>
        <v/>
      </c>
      <c r="L154" s="15" t="str">
        <f>IF($A154="","",ROUND((H154*'Season'!$B$4),2))</f>
        <v/>
      </c>
      <c r="M154" s="15" t="str">
        <f>IF($A154="","",((J154-K154)-L154))</f>
        <v/>
      </c>
    </row>
    <row r="155" spans="1:13" x14ac:dyDescent="0.25">
      <c r="A155" s="11"/>
      <c r="C155" s="12"/>
      <c r="G155" s="13"/>
      <c r="H155" s="13"/>
      <c r="J155" s="14"/>
      <c r="K155" s="15" t="str">
        <f>IF($A155="","",ROUND((G155*'Season'!$B$3),2))</f>
        <v/>
      </c>
      <c r="L155" s="15" t="str">
        <f>IF($A155="","",ROUND((H155*'Season'!$B$4),2))</f>
        <v/>
      </c>
      <c r="M155" s="15" t="str">
        <f>IF($A155="","",((J155-K155)-L155))</f>
        <v/>
      </c>
    </row>
    <row r="156" spans="1:13" x14ac:dyDescent="0.25">
      <c r="A156" s="11"/>
      <c r="C156" s="12"/>
      <c r="G156" s="13"/>
      <c r="H156" s="13"/>
      <c r="J156" s="14"/>
      <c r="K156" s="15" t="str">
        <f>IF($A156="","",ROUND((G156*'Season'!$B$3),2))</f>
        <v/>
      </c>
      <c r="L156" s="15" t="str">
        <f>IF($A156="","",ROUND((H156*'Season'!$B$4),2))</f>
        <v/>
      </c>
      <c r="M156" s="15" t="str">
        <f>IF($A156="","",((J156-K156)-L156))</f>
        <v/>
      </c>
    </row>
    <row r="157" spans="1:13" x14ac:dyDescent="0.25">
      <c r="A157" s="11"/>
      <c r="C157" s="12"/>
      <c r="G157" s="13"/>
      <c r="H157" s="13"/>
      <c r="J157" s="14"/>
      <c r="K157" s="15" t="str">
        <f>IF($A157="","",ROUND((G157*'Season'!$B$3),2))</f>
        <v/>
      </c>
      <c r="L157" s="15" t="str">
        <f>IF($A157="","",ROUND((H157*'Season'!$B$4),2))</f>
        <v/>
      </c>
      <c r="M157" s="15" t="str">
        <f>IF($A157="","",((J157-K157)-L157))</f>
        <v/>
      </c>
    </row>
    <row r="158" spans="1:13" x14ac:dyDescent="0.25">
      <c r="A158" s="11"/>
      <c r="C158" s="12"/>
      <c r="G158" s="13"/>
      <c r="H158" s="13"/>
      <c r="J158" s="14"/>
      <c r="K158" s="15" t="str">
        <f>IF($A158="","",ROUND((G158*'Season'!$B$3),2))</f>
        <v/>
      </c>
      <c r="L158" s="15" t="str">
        <f>IF($A158="","",ROUND((H158*'Season'!$B$4),2))</f>
        <v/>
      </c>
      <c r="M158" s="15" t="str">
        <f>IF($A158="","",((J158-K158)-L158))</f>
        <v/>
      </c>
    </row>
    <row r="159" spans="1:13" x14ac:dyDescent="0.25">
      <c r="A159" s="11"/>
      <c r="C159" s="12"/>
      <c r="G159" s="13"/>
      <c r="H159" s="13"/>
      <c r="J159" s="14"/>
      <c r="K159" s="15" t="str">
        <f>IF($A159="","",ROUND((G159*'Season'!$B$3),2))</f>
        <v/>
      </c>
      <c r="L159" s="15" t="str">
        <f>IF($A159="","",ROUND((H159*'Season'!$B$4),2))</f>
        <v/>
      </c>
      <c r="M159" s="15" t="str">
        <f>IF($A159="","",((J159-K159)-L159))</f>
        <v/>
      </c>
    </row>
    <row r="160" spans="1:13" x14ac:dyDescent="0.25">
      <c r="A160" s="11"/>
      <c r="C160" s="12"/>
      <c r="G160" s="13"/>
      <c r="H160" s="13"/>
      <c r="J160" s="14"/>
      <c r="K160" s="15" t="str">
        <f>IF($A160="","",ROUND((G160*'Season'!$B$3),2))</f>
        <v/>
      </c>
      <c r="L160" s="15" t="str">
        <f>IF($A160="","",ROUND((H160*'Season'!$B$4),2))</f>
        <v/>
      </c>
      <c r="M160" s="15" t="str">
        <f>IF($A160="","",((J160-K160)-L160))</f>
        <v/>
      </c>
    </row>
    <row r="161" spans="1:13" x14ac:dyDescent="0.25">
      <c r="A161" s="11"/>
      <c r="C161" s="12"/>
      <c r="G161" s="13"/>
      <c r="H161" s="13"/>
      <c r="J161" s="14"/>
      <c r="K161" s="15" t="str">
        <f>IF($A161="","",ROUND((G161*'Season'!$B$3),2))</f>
        <v/>
      </c>
      <c r="L161" s="15" t="str">
        <f>IF($A161="","",ROUND((H161*'Season'!$B$4),2))</f>
        <v/>
      </c>
      <c r="M161" s="15" t="str">
        <f>IF($A161="","",((J161-K161)-L161))</f>
        <v/>
      </c>
    </row>
    <row r="162" spans="1:13" x14ac:dyDescent="0.25">
      <c r="A162" s="11"/>
      <c r="C162" s="12"/>
      <c r="G162" s="13"/>
      <c r="H162" s="13"/>
      <c r="J162" s="14"/>
      <c r="K162" s="15" t="str">
        <f>IF($A162="","",ROUND((G162*'Season'!$B$3),2))</f>
        <v/>
      </c>
      <c r="L162" s="15" t="str">
        <f>IF($A162="","",ROUND((H162*'Season'!$B$4),2))</f>
        <v/>
      </c>
      <c r="M162" s="15" t="str">
        <f>IF($A162="","",((J162-K162)-L162))</f>
        <v/>
      </c>
    </row>
    <row r="163" spans="1:13" x14ac:dyDescent="0.25">
      <c r="A163" s="11"/>
      <c r="C163" s="12"/>
      <c r="G163" s="13"/>
      <c r="H163" s="13"/>
      <c r="J163" s="14"/>
      <c r="K163" s="15" t="str">
        <f>IF($A163="","",ROUND((G163*'Season'!$B$3),2))</f>
        <v/>
      </c>
      <c r="L163" s="15" t="str">
        <f>IF($A163="","",ROUND((H163*'Season'!$B$4),2))</f>
        <v/>
      </c>
      <c r="M163" s="15" t="str">
        <f>IF($A163="","",((J163-K163)-L163))</f>
        <v/>
      </c>
    </row>
    <row r="164" spans="1:13" x14ac:dyDescent="0.25">
      <c r="A164" s="11"/>
      <c r="C164" s="12"/>
      <c r="G164" s="13"/>
      <c r="H164" s="13"/>
      <c r="J164" s="14"/>
      <c r="K164" s="15" t="str">
        <f>IF($A164="","",ROUND((G164*'Season'!$B$3),2))</f>
        <v/>
      </c>
      <c r="L164" s="15" t="str">
        <f>IF($A164="","",ROUND((H164*'Season'!$B$4),2))</f>
        <v/>
      </c>
      <c r="M164" s="15" t="str">
        <f>IF($A164="","",((J164-K164)-L164))</f>
        <v/>
      </c>
    </row>
    <row r="165" spans="1:13" x14ac:dyDescent="0.25">
      <c r="A165" s="11"/>
      <c r="C165" s="12"/>
      <c r="G165" s="13"/>
      <c r="H165" s="13"/>
      <c r="J165" s="14"/>
      <c r="K165" s="15" t="str">
        <f>IF($A165="","",ROUND((G165*'Season'!$B$3),2))</f>
        <v/>
      </c>
      <c r="L165" s="15" t="str">
        <f>IF($A165="","",ROUND((H165*'Season'!$B$4),2))</f>
        <v/>
      </c>
      <c r="M165" s="15" t="str">
        <f>IF($A165="","",((J165-K165)-L165))</f>
        <v/>
      </c>
    </row>
    <row r="166" spans="1:13" x14ac:dyDescent="0.25">
      <c r="A166" s="11"/>
      <c r="C166" s="12"/>
      <c r="G166" s="13"/>
      <c r="H166" s="13"/>
      <c r="J166" s="14"/>
      <c r="K166" s="15" t="str">
        <f>IF($A166="","",ROUND((G166*'Season'!$B$3),2))</f>
        <v/>
      </c>
      <c r="L166" s="15" t="str">
        <f>IF($A166="","",ROUND((H166*'Season'!$B$4),2))</f>
        <v/>
      </c>
      <c r="M166" s="15" t="str">
        <f>IF($A166="","",((J166-K166)-L166))</f>
        <v/>
      </c>
    </row>
    <row r="167" spans="1:13" x14ac:dyDescent="0.25">
      <c r="A167" s="11"/>
      <c r="C167" s="12"/>
      <c r="G167" s="13"/>
      <c r="H167" s="13"/>
      <c r="J167" s="14"/>
      <c r="K167" s="15" t="str">
        <f>IF($A167="","",ROUND((G167*'Season'!$B$3),2))</f>
        <v/>
      </c>
      <c r="L167" s="15" t="str">
        <f>IF($A167="","",ROUND((H167*'Season'!$B$4),2))</f>
        <v/>
      </c>
      <c r="M167" s="15" t="str">
        <f>IF($A167="","",((J167-K167)-L167))</f>
        <v/>
      </c>
    </row>
    <row r="168" spans="1:13" x14ac:dyDescent="0.25">
      <c r="A168" s="11"/>
      <c r="C168" s="12"/>
      <c r="G168" s="13"/>
      <c r="H168" s="13"/>
      <c r="J168" s="14"/>
      <c r="K168" s="15" t="str">
        <f>IF($A168="","",ROUND((G168*'Season'!$B$3),2))</f>
        <v/>
      </c>
      <c r="L168" s="15" t="str">
        <f>IF($A168="","",ROUND((H168*'Season'!$B$4),2))</f>
        <v/>
      </c>
      <c r="M168" s="15" t="str">
        <f>IF($A168="","",((J168-K168)-L168))</f>
        <v/>
      </c>
    </row>
    <row r="169" spans="1:13" x14ac:dyDescent="0.25">
      <c r="A169" s="11"/>
      <c r="C169" s="12"/>
      <c r="G169" s="13"/>
      <c r="H169" s="13"/>
      <c r="J169" s="14"/>
      <c r="K169" s="15" t="str">
        <f>IF($A169="","",ROUND((G169*'Season'!$B$3),2))</f>
        <v/>
      </c>
      <c r="L169" s="15" t="str">
        <f>IF($A169="","",ROUND((H169*'Season'!$B$4),2))</f>
        <v/>
      </c>
      <c r="M169" s="15" t="str">
        <f>IF($A169="","",((J169-K169)-L169))</f>
        <v/>
      </c>
    </row>
    <row r="170" spans="1:13" x14ac:dyDescent="0.25">
      <c r="A170" s="11"/>
      <c r="C170" s="12"/>
      <c r="G170" s="13"/>
      <c r="H170" s="13"/>
      <c r="J170" s="14"/>
      <c r="K170" s="15" t="str">
        <f>IF($A170="","",ROUND((G170*'Season'!$B$3),2))</f>
        <v/>
      </c>
      <c r="L170" s="15" t="str">
        <f>IF($A170="","",ROUND((H170*'Season'!$B$4),2))</f>
        <v/>
      </c>
      <c r="M170" s="15" t="str">
        <f>IF($A170="","",((J170-K170)-L170))</f>
        <v/>
      </c>
    </row>
    <row r="171" spans="1:13" x14ac:dyDescent="0.25">
      <c r="A171" s="11"/>
      <c r="C171" s="12"/>
      <c r="G171" s="13"/>
      <c r="H171" s="13"/>
      <c r="J171" s="14"/>
      <c r="K171" s="15" t="str">
        <f>IF($A171="","",ROUND((G171*'Season'!$B$3),2))</f>
        <v/>
      </c>
      <c r="L171" s="15" t="str">
        <f>IF($A171="","",ROUND((H171*'Season'!$B$4),2))</f>
        <v/>
      </c>
      <c r="M171" s="15" t="str">
        <f>IF($A171="","",((J171-K171)-L171))</f>
        <v/>
      </c>
    </row>
    <row r="172" spans="1:13" x14ac:dyDescent="0.25">
      <c r="A172" s="11"/>
      <c r="C172" s="12"/>
      <c r="G172" s="13"/>
      <c r="H172" s="13"/>
      <c r="J172" s="14"/>
      <c r="K172" s="15" t="str">
        <f>IF($A172="","",ROUND((G172*'Season'!$B$3),2))</f>
        <v/>
      </c>
      <c r="L172" s="15" t="str">
        <f>IF($A172="","",ROUND((H172*'Season'!$B$4),2))</f>
        <v/>
      </c>
      <c r="M172" s="15" t="str">
        <f>IF($A172="","",((J172-K172)-L172))</f>
        <v/>
      </c>
    </row>
    <row r="173" spans="1:13" x14ac:dyDescent="0.25">
      <c r="A173" s="11"/>
      <c r="C173" s="12"/>
      <c r="G173" s="13"/>
      <c r="H173" s="13"/>
      <c r="J173" s="14"/>
      <c r="K173" s="15" t="str">
        <f>IF($A173="","",ROUND((G173*'Season'!$B$3),2))</f>
        <v/>
      </c>
      <c r="L173" s="15" t="str">
        <f>IF($A173="","",ROUND((H173*'Season'!$B$4),2))</f>
        <v/>
      </c>
      <c r="M173" s="15" t="str">
        <f>IF($A173="","",((J173-K173)-L173))</f>
        <v/>
      </c>
    </row>
    <row r="174" spans="1:13" x14ac:dyDescent="0.25">
      <c r="A174" s="11"/>
      <c r="C174" s="12"/>
      <c r="G174" s="13"/>
      <c r="H174" s="13"/>
      <c r="J174" s="14"/>
      <c r="K174" s="15" t="str">
        <f>IF($A174="","",ROUND((G174*'Season'!$B$3),2))</f>
        <v/>
      </c>
      <c r="L174" s="15" t="str">
        <f>IF($A174="","",ROUND((H174*'Season'!$B$4),2))</f>
        <v/>
      </c>
      <c r="M174" s="15" t="str">
        <f>IF($A174="","",((J174-K174)-L174))</f>
        <v/>
      </c>
    </row>
    <row r="175" spans="1:13" x14ac:dyDescent="0.25">
      <c r="A175" s="11"/>
      <c r="C175" s="12"/>
      <c r="G175" s="13"/>
      <c r="H175" s="13"/>
      <c r="J175" s="14"/>
      <c r="K175" s="15" t="str">
        <f>IF($A175="","",ROUND((G175*'Season'!$B$3),2))</f>
        <v/>
      </c>
      <c r="L175" s="15" t="str">
        <f>IF($A175="","",ROUND((H175*'Season'!$B$4),2))</f>
        <v/>
      </c>
      <c r="M175" s="15" t="str">
        <f>IF($A175="","",((J175-K175)-L175))</f>
        <v/>
      </c>
    </row>
    <row r="176" spans="1:13" x14ac:dyDescent="0.25">
      <c r="A176" s="11"/>
      <c r="C176" s="12"/>
      <c r="G176" s="13"/>
      <c r="H176" s="13"/>
      <c r="J176" s="14"/>
      <c r="K176" s="15" t="str">
        <f>IF($A176="","",ROUND((G176*'Season'!$B$3),2))</f>
        <v/>
      </c>
      <c r="L176" s="15" t="str">
        <f>IF($A176="","",ROUND((H176*'Season'!$B$4),2))</f>
        <v/>
      </c>
      <c r="M176" s="15" t="str">
        <f>IF($A176="","",((J176-K176)-L176))</f>
        <v/>
      </c>
    </row>
    <row r="177" spans="1:13" x14ac:dyDescent="0.25">
      <c r="A177" s="11"/>
      <c r="C177" s="12"/>
      <c r="G177" s="13"/>
      <c r="H177" s="13"/>
      <c r="J177" s="14"/>
      <c r="K177" s="15" t="str">
        <f>IF($A177="","",ROUND((G177*'Season'!$B$3),2))</f>
        <v/>
      </c>
      <c r="L177" s="15" t="str">
        <f>IF($A177="","",ROUND((H177*'Season'!$B$4),2))</f>
        <v/>
      </c>
      <c r="M177" s="15" t="str">
        <f>IF($A177="","",((J177-K177)-L177))</f>
        <v/>
      </c>
    </row>
    <row r="178" spans="1:13" x14ac:dyDescent="0.25">
      <c r="A178" s="11"/>
      <c r="C178" s="12"/>
      <c r="G178" s="13"/>
      <c r="H178" s="13"/>
      <c r="J178" s="14"/>
      <c r="K178" s="15" t="str">
        <f>IF($A178="","",ROUND((G178*'Season'!$B$3),2))</f>
        <v/>
      </c>
      <c r="L178" s="15" t="str">
        <f>IF($A178="","",ROUND((H178*'Season'!$B$4),2))</f>
        <v/>
      </c>
      <c r="M178" s="15" t="str">
        <f>IF($A178="","",((J178-K178)-L178))</f>
        <v/>
      </c>
    </row>
    <row r="179" spans="1:13" x14ac:dyDescent="0.25">
      <c r="A179" s="11"/>
      <c r="C179" s="12"/>
      <c r="G179" s="13"/>
      <c r="H179" s="13"/>
      <c r="J179" s="14"/>
      <c r="K179" s="15" t="str">
        <f>IF($A179="","",ROUND((G179*'Season'!$B$3),2))</f>
        <v/>
      </c>
      <c r="L179" s="15" t="str">
        <f>IF($A179="","",ROUND((H179*'Season'!$B$4),2))</f>
        <v/>
      </c>
      <c r="M179" s="15" t="str">
        <f>IF($A179="","",((J179-K179)-L179))</f>
        <v/>
      </c>
    </row>
    <row r="180" spans="1:13" x14ac:dyDescent="0.25">
      <c r="A180" s="11"/>
      <c r="C180" s="12"/>
      <c r="G180" s="13"/>
      <c r="H180" s="13"/>
      <c r="J180" s="14"/>
      <c r="K180" s="15" t="str">
        <f>IF($A180="","",ROUND((G180*'Season'!$B$3),2))</f>
        <v/>
      </c>
      <c r="L180" s="15" t="str">
        <f>IF($A180="","",ROUND((H180*'Season'!$B$4),2))</f>
        <v/>
      </c>
      <c r="M180" s="15" t="str">
        <f>IF($A180="","",((J180-K180)-L180))</f>
        <v/>
      </c>
    </row>
    <row r="181" spans="1:13" x14ac:dyDescent="0.25">
      <c r="A181" s="11"/>
      <c r="C181" s="12"/>
      <c r="G181" s="13"/>
      <c r="H181" s="13"/>
      <c r="J181" s="14"/>
      <c r="K181" s="15" t="str">
        <f>IF($A181="","",ROUND((G181*'Season'!$B$3),2))</f>
        <v/>
      </c>
      <c r="L181" s="15" t="str">
        <f>IF($A181="","",ROUND((H181*'Season'!$B$4),2))</f>
        <v/>
      </c>
      <c r="M181" s="15" t="str">
        <f>IF($A181="","",((J181-K181)-L181))</f>
        <v/>
      </c>
    </row>
    <row r="182" spans="1:13" x14ac:dyDescent="0.25">
      <c r="A182" s="11"/>
      <c r="C182" s="12"/>
      <c r="G182" s="13"/>
      <c r="H182" s="13"/>
      <c r="J182" s="14"/>
      <c r="K182" s="15" t="str">
        <f>IF($A182="","",ROUND((G182*'Season'!$B$3),2))</f>
        <v/>
      </c>
      <c r="L182" s="15" t="str">
        <f>IF($A182="","",ROUND((H182*'Season'!$B$4),2))</f>
        <v/>
      </c>
      <c r="M182" s="15" t="str">
        <f>IF($A182="","",((J182-K182)-L182))</f>
        <v/>
      </c>
    </row>
    <row r="183" spans="1:13" x14ac:dyDescent="0.25">
      <c r="A183" s="11"/>
      <c r="C183" s="12"/>
      <c r="G183" s="13"/>
      <c r="H183" s="13"/>
      <c r="J183" s="14"/>
      <c r="K183" s="15" t="str">
        <f>IF($A183="","",ROUND((G183*'Season'!$B$3),2))</f>
        <v/>
      </c>
      <c r="L183" s="15" t="str">
        <f>IF($A183="","",ROUND((H183*'Season'!$B$4),2))</f>
        <v/>
      </c>
      <c r="M183" s="15" t="str">
        <f>IF($A183="","",((J183-K183)-L183))</f>
        <v/>
      </c>
    </row>
    <row r="184" spans="1:13" x14ac:dyDescent="0.25">
      <c r="A184" s="11"/>
      <c r="C184" s="12"/>
      <c r="G184" s="13"/>
      <c r="H184" s="13"/>
      <c r="J184" s="14"/>
      <c r="K184" s="15" t="str">
        <f>IF($A184="","",ROUND((G184*'Season'!$B$3),2))</f>
        <v/>
      </c>
      <c r="L184" s="15" t="str">
        <f>IF($A184="","",ROUND((H184*'Season'!$B$4),2))</f>
        <v/>
      </c>
      <c r="M184" s="15" t="str">
        <f>IF($A184="","",((J184-K184)-L184))</f>
        <v/>
      </c>
    </row>
    <row r="185" spans="1:13" x14ac:dyDescent="0.25">
      <c r="A185" s="11"/>
      <c r="C185" s="12"/>
      <c r="G185" s="13"/>
      <c r="H185" s="13"/>
      <c r="J185" s="14"/>
      <c r="K185" s="15" t="str">
        <f>IF($A185="","",ROUND((G185*'Season'!$B$3),2))</f>
        <v/>
      </c>
      <c r="L185" s="15" t="str">
        <f>IF($A185="","",ROUND((H185*'Season'!$B$4),2))</f>
        <v/>
      </c>
      <c r="M185" s="15" t="str">
        <f>IF($A185="","",((J185-K185)-L185))</f>
        <v/>
      </c>
    </row>
    <row r="186" spans="1:13" x14ac:dyDescent="0.25">
      <c r="A186" s="11"/>
      <c r="C186" s="12"/>
      <c r="G186" s="13"/>
      <c r="H186" s="13"/>
      <c r="J186" s="14"/>
      <c r="K186" s="15" t="str">
        <f>IF($A186="","",ROUND((G186*'Season'!$B$3),2))</f>
        <v/>
      </c>
      <c r="L186" s="15" t="str">
        <f>IF($A186="","",ROUND((H186*'Season'!$B$4),2))</f>
        <v/>
      </c>
      <c r="M186" s="15" t="str">
        <f>IF($A186="","",((J186-K186)-L186))</f>
        <v/>
      </c>
    </row>
    <row r="187" spans="1:13" x14ac:dyDescent="0.25">
      <c r="A187" s="11"/>
      <c r="C187" s="12"/>
      <c r="G187" s="13"/>
      <c r="H187" s="13"/>
      <c r="J187" s="14"/>
      <c r="K187" s="15" t="str">
        <f>IF($A187="","",ROUND((G187*'Season'!$B$3),2))</f>
        <v/>
      </c>
      <c r="L187" s="15" t="str">
        <f>IF($A187="","",ROUND((H187*'Season'!$B$4),2))</f>
        <v/>
      </c>
      <c r="M187" s="15" t="str">
        <f>IF($A187="","",((J187-K187)-L187))</f>
        <v/>
      </c>
    </row>
    <row r="188" spans="1:13" x14ac:dyDescent="0.25">
      <c r="A188" s="11"/>
      <c r="C188" s="12"/>
      <c r="G188" s="13"/>
      <c r="H188" s="13"/>
      <c r="J188" s="14"/>
      <c r="K188" s="15" t="str">
        <f>IF($A188="","",ROUND((G188*'Season'!$B$3),2))</f>
        <v/>
      </c>
      <c r="L188" s="15" t="str">
        <f>IF($A188="","",ROUND((H188*'Season'!$B$4),2))</f>
        <v/>
      </c>
      <c r="M188" s="15" t="str">
        <f>IF($A188="","",((J188-K188)-L188))</f>
        <v/>
      </c>
    </row>
    <row r="189" spans="1:13" x14ac:dyDescent="0.25">
      <c r="A189" s="11"/>
      <c r="C189" s="12"/>
      <c r="G189" s="13"/>
      <c r="H189" s="13"/>
      <c r="J189" s="14"/>
      <c r="K189" s="15" t="str">
        <f>IF($A189="","",ROUND((G189*'Season'!$B$3),2))</f>
        <v/>
      </c>
      <c r="L189" s="15" t="str">
        <f>IF($A189="","",ROUND((H189*'Season'!$B$4),2))</f>
        <v/>
      </c>
      <c r="M189" s="15" t="str">
        <f>IF($A189="","",((J189-K189)-L189))</f>
        <v/>
      </c>
    </row>
    <row r="190" spans="1:13" x14ac:dyDescent="0.25">
      <c r="A190" s="11"/>
      <c r="C190" s="12"/>
      <c r="G190" s="13"/>
      <c r="H190" s="13"/>
      <c r="J190" s="14"/>
      <c r="K190" s="15" t="str">
        <f>IF($A190="","",ROUND((G190*'Season'!$B$3),2))</f>
        <v/>
      </c>
      <c r="L190" s="15" t="str">
        <f>IF($A190="","",ROUND((H190*'Season'!$B$4),2))</f>
        <v/>
      </c>
      <c r="M190" s="15" t="str">
        <f>IF($A190="","",((J190-K190)-L190))</f>
        <v/>
      </c>
    </row>
    <row r="191" spans="1:13" x14ac:dyDescent="0.25">
      <c r="A191" s="11"/>
      <c r="C191" s="12"/>
      <c r="G191" s="13"/>
      <c r="H191" s="13"/>
      <c r="J191" s="14"/>
      <c r="K191" s="15" t="str">
        <f>IF($A191="","",ROUND((G191*'Season'!$B$3),2))</f>
        <v/>
      </c>
      <c r="L191" s="15" t="str">
        <f>IF($A191="","",ROUND((H191*'Season'!$B$4),2))</f>
        <v/>
      </c>
      <c r="M191" s="15" t="str">
        <f>IF($A191="","",((J191-K191)-L191))</f>
        <v/>
      </c>
    </row>
    <row r="192" spans="1:13" x14ac:dyDescent="0.25">
      <c r="A192" s="11"/>
      <c r="C192" s="12"/>
      <c r="G192" s="13"/>
      <c r="H192" s="13"/>
      <c r="J192" s="14"/>
      <c r="K192" s="15" t="str">
        <f>IF($A192="","",ROUND((G192*'Season'!$B$3),2))</f>
        <v/>
      </c>
      <c r="L192" s="15" t="str">
        <f>IF($A192="","",ROUND((H192*'Season'!$B$4),2))</f>
        <v/>
      </c>
      <c r="M192" s="15" t="str">
        <f>IF($A192="","",((J192-K192)-L192))</f>
        <v/>
      </c>
    </row>
    <row r="193" spans="1:13" x14ac:dyDescent="0.25">
      <c r="A193" s="11"/>
      <c r="C193" s="12"/>
      <c r="G193" s="13"/>
      <c r="H193" s="13"/>
      <c r="J193" s="14"/>
      <c r="K193" s="15" t="str">
        <f>IF($A193="","",ROUND((G193*'Season'!$B$3),2))</f>
        <v/>
      </c>
      <c r="L193" s="15" t="str">
        <f>IF($A193="","",ROUND((H193*'Season'!$B$4),2))</f>
        <v/>
      </c>
      <c r="M193" s="15" t="str">
        <f>IF($A193="","",((J193-K193)-L193))</f>
        <v/>
      </c>
    </row>
    <row r="194" spans="1:13" x14ac:dyDescent="0.25">
      <c r="A194" s="11"/>
      <c r="C194" s="12"/>
      <c r="G194" s="13"/>
      <c r="H194" s="13"/>
      <c r="J194" s="14"/>
      <c r="K194" s="15" t="str">
        <f>IF($A194="","",ROUND((G194*'Season'!$B$3),2))</f>
        <v/>
      </c>
      <c r="L194" s="15" t="str">
        <f>IF($A194="","",ROUND((H194*'Season'!$B$4),2))</f>
        <v/>
      </c>
      <c r="M194" s="15" t="str">
        <f>IF($A194="","",((J194-K194)-L194))</f>
        <v/>
      </c>
    </row>
    <row r="195" spans="1:13" x14ac:dyDescent="0.25">
      <c r="A195" s="11"/>
      <c r="C195" s="12"/>
      <c r="G195" s="13"/>
      <c r="H195" s="13"/>
      <c r="J195" s="14"/>
      <c r="K195" s="15" t="str">
        <f>IF($A195="","",ROUND((G195*'Season'!$B$3),2))</f>
        <v/>
      </c>
      <c r="L195" s="15" t="str">
        <f>IF($A195="","",ROUND((H195*'Season'!$B$4),2))</f>
        <v/>
      </c>
      <c r="M195" s="15" t="str">
        <f>IF($A195="","",((J195-K195)-L195))</f>
        <v/>
      </c>
    </row>
    <row r="196" spans="1:13" x14ac:dyDescent="0.25">
      <c r="A196" s="11"/>
      <c r="C196" s="12"/>
      <c r="G196" s="13"/>
      <c r="H196" s="13"/>
      <c r="J196" s="14"/>
      <c r="K196" s="15" t="str">
        <f>IF($A196="","",ROUND((G196*'Season'!$B$3),2))</f>
        <v/>
      </c>
      <c r="L196" s="15" t="str">
        <f>IF($A196="","",ROUND((H196*'Season'!$B$4),2))</f>
        <v/>
      </c>
      <c r="M196" s="15" t="str">
        <f>IF($A196="","",((J196-K196)-L196))</f>
        <v/>
      </c>
    </row>
    <row r="197" spans="1:13" x14ac:dyDescent="0.25">
      <c r="A197" s="11"/>
      <c r="C197" s="12"/>
      <c r="G197" s="13"/>
      <c r="H197" s="13"/>
      <c r="J197" s="14"/>
      <c r="K197" s="15" t="str">
        <f>IF($A197="","",ROUND((G197*'Season'!$B$3),2))</f>
        <v/>
      </c>
      <c r="L197" s="15" t="str">
        <f>IF($A197="","",ROUND((H197*'Season'!$B$4),2))</f>
        <v/>
      </c>
      <c r="M197" s="15" t="str">
        <f>IF($A197="","",((J197-K197)-L197))</f>
        <v/>
      </c>
    </row>
    <row r="198" spans="1:13" x14ac:dyDescent="0.25">
      <c r="A198" s="11"/>
      <c r="C198" s="12"/>
      <c r="G198" s="13"/>
      <c r="H198" s="13"/>
      <c r="J198" s="14"/>
      <c r="K198" s="15" t="str">
        <f>IF($A198="","",ROUND((G198*'Season'!$B$3),2))</f>
        <v/>
      </c>
      <c r="L198" s="15" t="str">
        <f>IF($A198="","",ROUND((H198*'Season'!$B$4),2))</f>
        <v/>
      </c>
      <c r="M198" s="15" t="str">
        <f>IF($A198="","",((J198-K198)-L198))</f>
        <v/>
      </c>
    </row>
    <row r="199" spans="1:13" x14ac:dyDescent="0.25">
      <c r="A199" s="11"/>
      <c r="C199" s="12"/>
      <c r="G199" s="13"/>
      <c r="H199" s="13"/>
      <c r="J199" s="14"/>
      <c r="K199" s="15" t="str">
        <f>IF($A199="","",ROUND((G199*'Season'!$B$3),2))</f>
        <v/>
      </c>
      <c r="L199" s="15" t="str">
        <f>IF($A199="","",ROUND((H199*'Season'!$B$4),2))</f>
        <v/>
      </c>
      <c r="M199" s="15" t="str">
        <f>IF($A199="","",((J199-K199)-L199))</f>
        <v/>
      </c>
    </row>
    <row r="200" spans="1:13" x14ac:dyDescent="0.25">
      <c r="A200" s="11"/>
      <c r="C200" s="12"/>
      <c r="G200" s="13"/>
      <c r="H200" s="13"/>
      <c r="J200" s="14"/>
      <c r="K200" s="15" t="str">
        <f>IF($A200="","",ROUND((G200*'Season'!$B$3),2))</f>
        <v/>
      </c>
      <c r="L200" s="15" t="str">
        <f>IF($A200="","",ROUND((H200*'Season'!$B$4),2))</f>
        <v/>
      </c>
      <c r="M200" s="15" t="str">
        <f>IF($A200="","",((J200-K200)-L200))</f>
        <v/>
      </c>
    </row>
    <row r="201" spans="1:13" x14ac:dyDescent="0.25">
      <c r="A201" s="11"/>
      <c r="C201" s="12"/>
      <c r="G201" s="13"/>
      <c r="H201" s="13"/>
      <c r="J201" s="14"/>
      <c r="K201" s="15" t="str">
        <f>IF($A201="","",ROUND((G201*'Season'!$B$3),2))</f>
        <v/>
      </c>
      <c r="L201" s="15" t="str">
        <f>IF($A201="","",ROUND((H201*'Season'!$B$4),2))</f>
        <v/>
      </c>
      <c r="M201" s="15" t="str">
        <f>IF($A201="","",((J201-K201)-L201))</f>
        <v/>
      </c>
    </row>
  </sheetData>
  <autoFilter ref="A1:M1"/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istro 21 lot, Harbor Warehouse, Lakeview HOA roads, Ridge Clinic" sqref="B2:B201">
      <formula1>"Bistro 21 lot,Harbor Warehouse,Lakeview HOA roads,Ridge Clinic"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Plow, Plow and salt, Salt only, Walks shoveled" sqref="D2:D201">
      <formula1>"Plow,Plow and salt,Salt only,Walks shoveled"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Per push, Per event, Seasonal contract" sqref="I2:I201">
      <formula1>"Per push,Per event,Seasonal contract"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v>95</v>
      </c>
    </row>
    <row r="4" spans="1:2" x14ac:dyDescent="0.25">
      <c r="A4" t="s">
        <v>49</v>
      </c>
      <c r="B4" s="19">
        <v>110</v>
      </c>
    </row>
    <row r="5" spans="1:3" x14ac:dyDescent="0.25">
      <c r="A5" s="17" t="s">
        <v>50</v>
      </c>
      <c r="B5" s="18"/>
      <c r="C5" s="18"/>
    </row>
    <row r="6" spans="1:2" x14ac:dyDescent="0.25">
      <c r="A6" t="s">
        <v>51</v>
      </c>
      <c r="B6" s="20">
        <f>SUM('Storm log'!$J$2:$J$201)</f>
        <v>1670</v>
      </c>
    </row>
    <row r="7" spans="1:2" x14ac:dyDescent="0.25">
      <c r="A7" t="s">
        <v>52</v>
      </c>
      <c r="B7" s="20">
        <f>SUM('Storm log'!$M$2:$M$201)</f>
        <v>311.25</v>
      </c>
    </row>
    <row r="8" spans="1:3" x14ac:dyDescent="0.25">
      <c r="A8" t="s">
        <v>53</v>
      </c>
      <c r="B8" s="21">
        <f>SUMIFS('Storm log'!$G$2:$G$201,'Storm log'!$I$2:$I$201,"Seasonal contract")</f>
        <v>4</v>
      </c>
      <c r="C8" s="22" t="s">
        <v>54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Storm log</vt:lpstr>
      <vt:lpstr>Season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