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Case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<sst xmlns="http://schemas.openxmlformats.org/spreadsheetml/2006/main" count="53" uniqueCount="47">
  <si>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Seafood Freshness Log</t>
  </si>
  <si>
    <t>A free freshness log for seafood markets: track catch and sell-by dates with rotation flags by lot in Google Sheets or Excel.</t>
  </si>
  <si>
    <t>Quick start</t>
  </si>
  <si>
    <t>Open the Products tab and replace the sample rows with your own — one row per entry. Formulas fill in automatically for new rows.</t>
  </si>
  <si>
    <t>Log every delivery with temperature and lot or shellstock tag; Sell by turns red when passed and the product is still out.</t>
  </si>
  <si>
    <t>Keep shellstock tags for 90 days as the food code requires, and follow your local health department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</si>
  <si>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</si>
  <si>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</si>
  <si>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</si>
  <si>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</si>
  <si>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</si>
  <si>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</si>
  <si>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</si>
  <si>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</si>
  <si>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Supplier</t>
  </si>
  <si>
    <t>Lot / tag #</t>
  </si>
  <si>
    <t>Catch / harvest date</t>
  </si>
  <si>
    <t>Received</t>
  </si>
  <si>
    <t>Received temp (F)</t>
  </si>
  <si>
    <t>Sell by</t>
  </si>
  <si>
    <t>Qty (lb)</t>
  </si>
  <si>
    <t>Cost per lb</t>
  </si>
  <si>
    <t>Status</t>
  </si>
  <si>
    <t>Days since catch</t>
  </si>
  <si>
    <t>Temp check</t>
  </si>
  <si>
    <t>Value</t>
  </si>
  <si>
    <t>Atlantic salmon fillet</t>
  </si>
  <si>
    <t>Harbor Seafood</t>
  </si>
  <si>
    <t>HS-2281</t>
  </si>
  <si>
    <t>In case</t>
  </si>
  <si>
    <t>Sea scallops U10</t>
  </si>
  <si>
    <t>HS-2284</t>
  </si>
  <si>
    <t>Littleneck clams (shellstock)</t>
  </si>
  <si>
    <t>Bay Shellfish</t>
  </si>
  <si>
    <t>Tag 77120</t>
  </si>
  <si>
    <t>Cod loin</t>
  </si>
  <si>
    <t>HS-2266</t>
  </si>
  <si>
    <t>Marked down</t>
  </si>
  <si>
    <t>Shrimp 16/20 (thawed)</t>
  </si>
  <si>
    <t>Frozen supplier</t>
  </si>
  <si>
    <t>FS-9910</t>
  </si>
  <si>
    <t>Item</t>
  </si>
  <si>
    <t>Notes</t>
  </si>
  <si>
    <t>Case</t>
  </si>
  <si>
    <t>Product value in case</t>
  </si>
  <si>
    <t>Past sell-by (not cleared)</t>
  </si>
  <si>
    <t>Warm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</si>
</sst>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23" customWidth="1"/>
    <col min="5" max="5" width="14" customWidth="1"/>
    <col min="6" max="6" width="20" customWidth="1"/>
    <col min="7" max="7" width="14" customWidth="1"/>
    <col min="8" max="8" width="12" customWidth="1"/>
    <col min="9" max="9" width="14" customWidth="1"/>
    <col min="10" max="10" width="16" customWidth="1"/>
    <col min="11" max="11" width="19" customWidth="1"/>
    <col min="12" max="12" width="24" customWidth="1"/>
    <col min="13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46304</v>
      </c>
      <c r="E2" s="11">
        <v>46306</v>
      </c>
      <c r="F2" s="12">
        <v>34</v>
      </c>
      <c r="G2" s="11">
        <v>46309</v>
      </c>
      <c r="H2" s="12">
        <v>22</v>
      </c>
      <c r="I2" s="13">
        <v>9.8</v>
      </c>
      <c r="J2" t="s">
        <v>29</v>
      </c>
      <c r="K2" s="14">
        <f>IF($A2="","",(TODAY()-D2))</f>
        <v>3</v>
      </c>
      <c r="L2" s="15" t="str">
        <f>IF($A2="","",IF((F2&gt;41),"Too warm at receipt","OK"))</f>
        <v>OK</v>
      </c>
      <c r="M2" s="16">
        <f>IF($A2="","",(H2*I2))</f>
        <v>215.60000000000002</v>
      </c>
    </row>
    <row r="3" spans="1:13" x14ac:dyDescent="0.25">
      <c r="A3" t="s">
        <v>30</v>
      </c>
      <c r="B3" t="s">
        <v>27</v>
      </c>
      <c r="C3" t="s">
        <v>31</v>
      </c>
      <c r="D3" s="11">
        <v>46305</v>
      </c>
      <c r="E3" s="11">
        <v>46306</v>
      </c>
      <c r="F3" s="12">
        <v>33</v>
      </c>
      <c r="G3" s="11">
        <v>46310</v>
      </c>
      <c r="H3" s="12">
        <v>8</v>
      </c>
      <c r="I3" s="13">
        <v>21</v>
      </c>
      <c r="J3" t="s">
        <v>29</v>
      </c>
      <c r="K3" s="14">
        <f>IF($A3="","",(TODAY()-D3))</f>
        <v>2</v>
      </c>
      <c r="L3" s="15" t="str">
        <f>IF($A3="","",IF((F3&gt;41),"Too warm at receipt","OK"))</f>
        <v>OK</v>
      </c>
      <c r="M3" s="16">
        <f>IF($A3="","",(H3*I3))</f>
        <v>168</v>
      </c>
    </row>
    <row r="4" spans="1:13" x14ac:dyDescent="0.25">
      <c r="A4" t="s">
        <v>32</v>
      </c>
      <c r="B4" t="s">
        <v>33</v>
      </c>
      <c r="C4" t="s">
        <v>34</v>
      </c>
      <c r="D4" s="11">
        <v>46305</v>
      </c>
      <c r="E4" s="11">
        <v>46306</v>
      </c>
      <c r="F4" s="12">
        <v>40</v>
      </c>
      <c r="G4" s="11">
        <v>46311</v>
      </c>
      <c r="H4" s="12">
        <v>30</v>
      </c>
      <c r="I4" s="13">
        <v>4.2</v>
      </c>
      <c r="J4" t="s">
        <v>29</v>
      </c>
      <c r="K4" s="14">
        <f>IF($A4="","",(TODAY()-D4))</f>
        <v>2</v>
      </c>
      <c r="L4" s="15" t="str">
        <f>IF($A4="","",IF((F4&gt;41),"Too warm at receipt","OK"))</f>
        <v>OK</v>
      </c>
      <c r="M4" s="16">
        <f>IF($A4="","",(H4*I4))</f>
        <v>126</v>
      </c>
    </row>
    <row r="5" spans="1:13" x14ac:dyDescent="0.25">
      <c r="A5" t="s">
        <v>35</v>
      </c>
      <c r="B5" t="s">
        <v>27</v>
      </c>
      <c r="C5" t="s">
        <v>36</v>
      </c>
      <c r="D5" s="11">
        <v>46302</v>
      </c>
      <c r="E5" s="11">
        <v>46304</v>
      </c>
      <c r="F5" s="12">
        <v>36</v>
      </c>
      <c r="G5" s="11">
        <v>46307</v>
      </c>
      <c r="H5" s="12">
        <v>6</v>
      </c>
      <c r="I5" s="13">
        <v>11.5</v>
      </c>
      <c r="J5" t="s">
        <v>37</v>
      </c>
      <c r="K5" s="14">
        <f>IF($A5="","",(TODAY()-D5))</f>
        <v>5</v>
      </c>
      <c r="L5" s="15" t="str">
        <f>IF($A5="","",IF((F5&gt;41),"Too warm at receipt","OK"))</f>
        <v>OK</v>
      </c>
      <c r="M5" s="16">
        <f>IF($A5="","",(H5*I5))</f>
        <v>69</v>
      </c>
    </row>
    <row r="6" spans="1:13" x14ac:dyDescent="0.25">
      <c r="A6" t="s">
        <v>38</v>
      </c>
      <c r="B6" t="s">
        <v>39</v>
      </c>
      <c r="C6" t="s">
        <v>40</v>
      </c>
      <c r="D6" s="11">
        <v>46248</v>
      </c>
      <c r="E6" s="11">
        <v>46307</v>
      </c>
      <c r="F6" s="12">
        <v>38</v>
      </c>
      <c r="G6" s="11">
        <v>46309</v>
      </c>
      <c r="H6" s="12">
        <v>12</v>
      </c>
      <c r="I6" s="13">
        <v>8.9</v>
      </c>
      <c r="J6" t="s">
        <v>29</v>
      </c>
      <c r="K6" s="14">
        <f>IF($A6="","",(TODAY()-D6))</f>
        <v>59</v>
      </c>
      <c r="L6" s="15" t="str">
        <f>IF($A6="","",IF((F6&gt;41),"Too warm at receipt","OK"))</f>
        <v>OK</v>
      </c>
      <c r="M6" s="16">
        <f>IF($A6="","",(H6*I6))</f>
        <v>106.80000000000001</v>
      </c>
    </row>
    <row r="7" spans="1:13" x14ac:dyDescent="0.25">
      <c r="D7" s="11"/>
      <c r="E7" s="11"/>
      <c r="F7" s="12"/>
      <c r="G7" s="11"/>
      <c r="H7" s="12"/>
      <c r="I7" s="13"/>
      <c r="K7" s="14" t="str">
        <f>IF($A7="","",(TODAY()-D7))</f>
        <v/>
      </c>
      <c r="L7" s="15" t="str">
        <f>IF($A7="","",IF((F7&gt;41),"Too warm at receipt","OK"))</f>
        <v/>
      </c>
      <c r="M7" s="16" t="str">
        <f>IF($A7="","",(H7*I7))</f>
        <v/>
      </c>
    </row>
    <row r="8" spans="1:13" x14ac:dyDescent="0.25">
      <c r="D8" s="11"/>
      <c r="E8" s="11"/>
      <c r="F8" s="12"/>
      <c r="G8" s="11"/>
      <c r="H8" s="12"/>
      <c r="I8" s="13"/>
      <c r="K8" s="14" t="str">
        <f>IF($A8="","",(TODAY()-D8))</f>
        <v/>
      </c>
      <c r="L8" s="15" t="str">
        <f>IF($A8="","",IF((F8&gt;41),"Too warm at receipt","OK"))</f>
        <v/>
      </c>
      <c r="M8" s="16" t="str">
        <f>IF($A8="","",(H8*I8))</f>
        <v/>
      </c>
    </row>
    <row r="9" spans="1:13" x14ac:dyDescent="0.25">
      <c r="D9" s="11"/>
      <c r="E9" s="11"/>
      <c r="F9" s="12"/>
      <c r="G9" s="11"/>
      <c r="H9" s="12"/>
      <c r="I9" s="13"/>
      <c r="K9" s="14" t="str">
        <f>IF($A9="","",(TODAY()-D9))</f>
        <v/>
      </c>
      <c r="L9" s="15" t="str">
        <f>IF($A9="","",IF((F9&gt;41),"Too warm at receipt","OK"))</f>
        <v/>
      </c>
      <c r="M9" s="16" t="str">
        <f>IF($A9="","",(H9*I9))</f>
        <v/>
      </c>
    </row>
    <row r="10" spans="1:13" x14ac:dyDescent="0.25">
      <c r="D10" s="11"/>
      <c r="E10" s="11"/>
      <c r="F10" s="12"/>
      <c r="G10" s="11"/>
      <c r="H10" s="12"/>
      <c r="I10" s="13"/>
      <c r="K10" s="14" t="str">
        <f>IF($A10="","",(TODAY()-D10))</f>
        <v/>
      </c>
      <c r="L10" s="15" t="str">
        <f>IF($A10="","",IF((F10&gt;41),"Too warm at receipt","OK"))</f>
        <v/>
      </c>
      <c r="M10" s="16" t="str">
        <f>IF($A10="","",(H10*I10))</f>
        <v/>
      </c>
    </row>
    <row r="11" spans="1:13" x14ac:dyDescent="0.25">
      <c r="D11" s="11"/>
      <c r="E11" s="11"/>
      <c r="F11" s="12"/>
      <c r="G11" s="11"/>
      <c r="H11" s="12"/>
      <c r="I11" s="13"/>
      <c r="K11" s="14" t="str">
        <f>IF($A11="","",(TODAY()-D11))</f>
        <v/>
      </c>
      <c r="L11" s="15" t="str">
        <f>IF($A11="","",IF((F11&gt;41),"Too warm at receipt","OK"))</f>
        <v/>
      </c>
      <c r="M11" s="16" t="str">
        <f>IF($A11="","",(H11*I11))</f>
        <v/>
      </c>
    </row>
    <row r="12" spans="1:13" x14ac:dyDescent="0.25">
      <c r="D12" s="11"/>
      <c r="E12" s="11"/>
      <c r="F12" s="12"/>
      <c r="G12" s="11"/>
      <c r="H12" s="12"/>
      <c r="I12" s="13"/>
      <c r="K12" s="14" t="str">
        <f>IF($A12="","",(TODAY()-D12))</f>
        <v/>
      </c>
      <c r="L12" s="15" t="str">
        <f>IF($A12="","",IF((F12&gt;41),"Too warm at receipt","OK"))</f>
        <v/>
      </c>
      <c r="M12" s="16" t="str">
        <f>IF($A12="","",(H12*I12))</f>
        <v/>
      </c>
    </row>
    <row r="13" spans="1:13" x14ac:dyDescent="0.25">
      <c r="D13" s="11"/>
      <c r="E13" s="11"/>
      <c r="F13" s="12"/>
      <c r="G13" s="11"/>
      <c r="H13" s="12"/>
      <c r="I13" s="13"/>
      <c r="K13" s="14" t="str">
        <f>IF($A13="","",(TODAY()-D13))</f>
        <v/>
      </c>
      <c r="L13" s="15" t="str">
        <f>IF($A13="","",IF((F13&gt;41),"Too warm at receipt","OK"))</f>
        <v/>
      </c>
      <c r="M13" s="16" t="str">
        <f>IF($A13="","",(H13*I13))</f>
        <v/>
      </c>
    </row>
    <row r="14" spans="1:13" x14ac:dyDescent="0.25">
      <c r="D14" s="11"/>
      <c r="E14" s="11"/>
      <c r="F14" s="12"/>
      <c r="G14" s="11"/>
      <c r="H14" s="12"/>
      <c r="I14" s="13"/>
      <c r="K14" s="14" t="str">
        <f>IF($A14="","",(TODAY()-D14))</f>
        <v/>
      </c>
      <c r="L14" s="15" t="str">
        <f>IF($A14="","",IF((F14&gt;41),"Too warm at receipt","OK"))</f>
        <v/>
      </c>
      <c r="M14" s="16" t="str">
        <f>IF($A14="","",(H14*I14))</f>
        <v/>
      </c>
    </row>
    <row r="15" spans="1:13" x14ac:dyDescent="0.25">
      <c r="D15" s="11"/>
      <c r="E15" s="11"/>
      <c r="F15" s="12"/>
      <c r="G15" s="11"/>
      <c r="H15" s="12"/>
      <c r="I15" s="13"/>
      <c r="K15" s="14" t="str">
        <f>IF($A15="","",(TODAY()-D15))</f>
        <v/>
      </c>
      <c r="L15" s="15" t="str">
        <f>IF($A15="","",IF((F15&gt;41),"Too warm at receipt","OK"))</f>
        <v/>
      </c>
      <c r="M15" s="16" t="str">
        <f>IF($A15="","",(H15*I15))</f>
        <v/>
      </c>
    </row>
    <row r="16" spans="1:13" x14ac:dyDescent="0.25">
      <c r="D16" s="11"/>
      <c r="E16" s="11"/>
      <c r="F16" s="12"/>
      <c r="G16" s="11"/>
      <c r="H16" s="12"/>
      <c r="I16" s="13"/>
      <c r="K16" s="14" t="str">
        <f>IF($A16="","",(TODAY()-D16))</f>
        <v/>
      </c>
      <c r="L16" s="15" t="str">
        <f>IF($A16="","",IF((F16&gt;41),"Too warm at receipt","OK"))</f>
        <v/>
      </c>
      <c r="M16" s="16" t="str">
        <f>IF($A16="","",(H16*I16))</f>
        <v/>
      </c>
    </row>
    <row r="17" spans="1:13" x14ac:dyDescent="0.25">
      <c r="D17" s="11"/>
      <c r="E17" s="11"/>
      <c r="F17" s="12"/>
      <c r="G17" s="11"/>
      <c r="H17" s="12"/>
      <c r="I17" s="13"/>
      <c r="K17" s="14" t="str">
        <f>IF($A17="","",(TODAY()-D17))</f>
        <v/>
      </c>
      <c r="L17" s="15" t="str">
        <f>IF($A17="","",IF((F17&gt;41),"Too warm at receipt","OK"))</f>
        <v/>
      </c>
      <c r="M17" s="16" t="str">
        <f>IF($A17="","",(H17*I17))</f>
        <v/>
      </c>
    </row>
    <row r="18" spans="1:13" x14ac:dyDescent="0.25">
      <c r="D18" s="11"/>
      <c r="E18" s="11"/>
      <c r="F18" s="12"/>
      <c r="G18" s="11"/>
      <c r="H18" s="12"/>
      <c r="I18" s="13"/>
      <c r="K18" s="14" t="str">
        <f>IF($A18="","",(TODAY()-D18))</f>
        <v/>
      </c>
      <c r="L18" s="15" t="str">
        <f>IF($A18="","",IF((F18&gt;41),"Too warm at receipt","OK"))</f>
        <v/>
      </c>
      <c r="M18" s="16" t="str">
        <f>IF($A18="","",(H18*I18))</f>
        <v/>
      </c>
    </row>
    <row r="19" spans="1:13" x14ac:dyDescent="0.25">
      <c r="D19" s="11"/>
      <c r="E19" s="11"/>
      <c r="F19" s="12"/>
      <c r="G19" s="11"/>
      <c r="H19" s="12"/>
      <c r="I19" s="13"/>
      <c r="K19" s="14" t="str">
        <f>IF($A19="","",(TODAY()-D19))</f>
        <v/>
      </c>
      <c r="L19" s="15" t="str">
        <f>IF($A19="","",IF((F19&gt;41),"Too warm at receipt","OK"))</f>
        <v/>
      </c>
      <c r="M19" s="16" t="str">
        <f>IF($A19="","",(H19*I19))</f>
        <v/>
      </c>
    </row>
    <row r="20" spans="1:13" x14ac:dyDescent="0.25">
      <c r="D20" s="11"/>
      <c r="E20" s="11"/>
      <c r="F20" s="12"/>
      <c r="G20" s="11"/>
      <c r="H20" s="12"/>
      <c r="I20" s="13"/>
      <c r="K20" s="14" t="str">
        <f>IF($A20="","",(TODAY()-D20))</f>
        <v/>
      </c>
      <c r="L20" s="15" t="str">
        <f>IF($A20="","",IF((F20&gt;41),"Too warm at receipt","OK"))</f>
        <v/>
      </c>
      <c r="M20" s="16" t="str">
        <f>IF($A20="","",(H20*I20))</f>
        <v/>
      </c>
    </row>
    <row r="21" spans="1:13" x14ac:dyDescent="0.25">
      <c r="D21" s="11"/>
      <c r="E21" s="11"/>
      <c r="F21" s="12"/>
      <c r="G21" s="11"/>
      <c r="H21" s="12"/>
      <c r="I21" s="13"/>
      <c r="K21" s="14" t="str">
        <f>IF($A21="","",(TODAY()-D21))</f>
        <v/>
      </c>
      <c r="L21" s="15" t="str">
        <f>IF($A21="","",IF((F21&gt;41),"Too warm at receipt","OK"))</f>
        <v/>
      </c>
      <c r="M21" s="16" t="str">
        <f>IF($A21="","",(H21*I21))</f>
        <v/>
      </c>
    </row>
    <row r="22" spans="1:13" x14ac:dyDescent="0.25">
      <c r="D22" s="11"/>
      <c r="E22" s="11"/>
      <c r="F22" s="12"/>
      <c r="G22" s="11"/>
      <c r="H22" s="12"/>
      <c r="I22" s="13"/>
      <c r="K22" s="14" t="str">
        <f>IF($A22="","",(TODAY()-D22))</f>
        <v/>
      </c>
      <c r="L22" s="15" t="str">
        <f>IF($A22="","",IF((F22&gt;41),"Too warm at receipt","OK"))</f>
        <v/>
      </c>
      <c r="M22" s="16" t="str">
        <f>IF($A22="","",(H22*I22))</f>
        <v/>
      </c>
    </row>
    <row r="23" spans="1:13" x14ac:dyDescent="0.25">
      <c r="D23" s="11"/>
      <c r="E23" s="11"/>
      <c r="F23" s="12"/>
      <c r="G23" s="11"/>
      <c r="H23" s="12"/>
      <c r="I23" s="13"/>
      <c r="K23" s="14" t="str">
        <f>IF($A23="","",(TODAY()-D23))</f>
        <v/>
      </c>
      <c r="L23" s="15" t="str">
        <f>IF($A23="","",IF((F23&gt;41),"Too warm at receipt","OK"))</f>
        <v/>
      </c>
      <c r="M23" s="16" t="str">
        <f>IF($A23="","",(H23*I23))</f>
        <v/>
      </c>
    </row>
    <row r="24" spans="1:13" x14ac:dyDescent="0.25">
      <c r="D24" s="11"/>
      <c r="E24" s="11"/>
      <c r="F24" s="12"/>
      <c r="G24" s="11"/>
      <c r="H24" s="12"/>
      <c r="I24" s="13"/>
      <c r="K24" s="14" t="str">
        <f>IF($A24="","",(TODAY()-D24))</f>
        <v/>
      </c>
      <c r="L24" s="15" t="str">
        <f>IF($A24="","",IF((F24&gt;41),"Too warm at receipt","OK"))</f>
        <v/>
      </c>
      <c r="M24" s="16" t="str">
        <f>IF($A24="","",(H24*I24))</f>
        <v/>
      </c>
    </row>
    <row r="25" spans="1:13" x14ac:dyDescent="0.25">
      <c r="D25" s="11"/>
      <c r="E25" s="11"/>
      <c r="F25" s="12"/>
      <c r="G25" s="11"/>
      <c r="H25" s="12"/>
      <c r="I25" s="13"/>
      <c r="K25" s="14" t="str">
        <f>IF($A25="","",(TODAY()-D25))</f>
        <v/>
      </c>
      <c r="L25" s="15" t="str">
        <f>IF($A25="","",IF((F25&gt;41),"Too warm at receipt","OK"))</f>
        <v/>
      </c>
      <c r="M25" s="16" t="str">
        <f>IF($A25="","",(H25*I25))</f>
        <v/>
      </c>
    </row>
    <row r="26" spans="1:13" x14ac:dyDescent="0.25">
      <c r="D26" s="11"/>
      <c r="E26" s="11"/>
      <c r="F26" s="12"/>
      <c r="G26" s="11"/>
      <c r="H26" s="12"/>
      <c r="I26" s="13"/>
      <c r="K26" s="14" t="str">
        <f>IF($A26="","",(TODAY()-D26))</f>
        <v/>
      </c>
      <c r="L26" s="15" t="str">
        <f>IF($A26="","",IF((F26&gt;41),"Too warm at receipt","OK"))</f>
        <v/>
      </c>
      <c r="M26" s="16" t="str">
        <f>IF($A26="","",(H26*I26))</f>
        <v/>
      </c>
    </row>
    <row r="27" spans="1:13" x14ac:dyDescent="0.25">
      <c r="D27" s="11"/>
      <c r="E27" s="11"/>
      <c r="F27" s="12"/>
      <c r="G27" s="11"/>
      <c r="H27" s="12"/>
      <c r="I27" s="13"/>
      <c r="K27" s="14" t="str">
        <f>IF($A27="","",(TODAY()-D27))</f>
        <v/>
      </c>
      <c r="L27" s="15" t="str">
        <f>IF($A27="","",IF((F27&gt;41),"Too warm at receipt","OK"))</f>
        <v/>
      </c>
      <c r="M27" s="16" t="str">
        <f>IF($A27="","",(H27*I27))</f>
        <v/>
      </c>
    </row>
    <row r="28" spans="1:13" x14ac:dyDescent="0.25">
      <c r="D28" s="11"/>
      <c r="E28" s="11"/>
      <c r="F28" s="12"/>
      <c r="G28" s="11"/>
      <c r="H28" s="12"/>
      <c r="I28" s="13"/>
      <c r="K28" s="14" t="str">
        <f>IF($A28="","",(TODAY()-D28))</f>
        <v/>
      </c>
      <c r="L28" s="15" t="str">
        <f>IF($A28="","",IF((F28&gt;41),"Too warm at receipt","OK"))</f>
        <v/>
      </c>
      <c r="M28" s="16" t="str">
        <f>IF($A28="","",(H28*I28))</f>
        <v/>
      </c>
    </row>
    <row r="29" spans="1:13" x14ac:dyDescent="0.25">
      <c r="D29" s="11"/>
      <c r="E29" s="11"/>
      <c r="F29" s="12"/>
      <c r="G29" s="11"/>
      <c r="H29" s="12"/>
      <c r="I29" s="13"/>
      <c r="K29" s="14" t="str">
        <f>IF($A29="","",(TODAY()-D29))</f>
        <v/>
      </c>
      <c r="L29" s="15" t="str">
        <f>IF($A29="","",IF((F29&gt;41),"Too warm at receipt","OK"))</f>
        <v/>
      </c>
      <c r="M29" s="16" t="str">
        <f>IF($A29="","",(H29*I29))</f>
        <v/>
      </c>
    </row>
    <row r="30" spans="1:13" x14ac:dyDescent="0.25">
      <c r="D30" s="11"/>
      <c r="E30" s="11"/>
      <c r="F30" s="12"/>
      <c r="G30" s="11"/>
      <c r="H30" s="12"/>
      <c r="I30" s="13"/>
      <c r="K30" s="14" t="str">
        <f>IF($A30="","",(TODAY()-D30))</f>
        <v/>
      </c>
      <c r="L30" s="15" t="str">
        <f>IF($A30="","",IF((F30&gt;41),"Too warm at receipt","OK"))</f>
        <v/>
      </c>
      <c r="M30" s="16" t="str">
        <f>IF($A30="","",(H30*I30))</f>
        <v/>
      </c>
    </row>
    <row r="31" spans="1:13" x14ac:dyDescent="0.25">
      <c r="D31" s="11"/>
      <c r="E31" s="11"/>
      <c r="F31" s="12"/>
      <c r="G31" s="11"/>
      <c r="H31" s="12"/>
      <c r="I31" s="13"/>
      <c r="K31" s="14" t="str">
        <f>IF($A31="","",(TODAY()-D31))</f>
        <v/>
      </c>
      <c r="L31" s="15" t="str">
        <f>IF($A31="","",IF((F31&gt;41),"Too warm at receipt","OK"))</f>
        <v/>
      </c>
      <c r="M31" s="16" t="str">
        <f>IF($A31="","",(H31*I31))</f>
        <v/>
      </c>
    </row>
    <row r="32" spans="1:13" x14ac:dyDescent="0.25">
      <c r="D32" s="11"/>
      <c r="E32" s="11"/>
      <c r="F32" s="12"/>
      <c r="G32" s="11"/>
      <c r="H32" s="12"/>
      <c r="I32" s="13"/>
      <c r="K32" s="14" t="str">
        <f>IF($A32="","",(TODAY()-D32))</f>
        <v/>
      </c>
      <c r="L32" s="15" t="str">
        <f>IF($A32="","",IF((F32&gt;41),"Too warm at receipt","OK"))</f>
        <v/>
      </c>
      <c r="M32" s="16" t="str">
        <f>IF($A32="","",(H32*I32))</f>
        <v/>
      </c>
    </row>
    <row r="33" spans="1:13" x14ac:dyDescent="0.25">
      <c r="D33" s="11"/>
      <c r="E33" s="11"/>
      <c r="F33" s="12"/>
      <c r="G33" s="11"/>
      <c r="H33" s="12"/>
      <c r="I33" s="13"/>
      <c r="K33" s="14" t="str">
        <f>IF($A33="","",(TODAY()-D33))</f>
        <v/>
      </c>
      <c r="L33" s="15" t="str">
        <f>IF($A33="","",IF((F33&gt;41),"Too warm at receipt","OK"))</f>
        <v/>
      </c>
      <c r="M33" s="16" t="str">
        <f>IF($A33="","",(H33*I33))</f>
        <v/>
      </c>
    </row>
    <row r="34" spans="1:13" x14ac:dyDescent="0.25">
      <c r="D34" s="11"/>
      <c r="E34" s="11"/>
      <c r="F34" s="12"/>
      <c r="G34" s="11"/>
      <c r="H34" s="12"/>
      <c r="I34" s="13"/>
      <c r="K34" s="14" t="str">
        <f>IF($A34="","",(TODAY()-D34))</f>
        <v/>
      </c>
      <c r="L34" s="15" t="str">
        <f>IF($A34="","",IF((F34&gt;41),"Too warm at receipt","OK"))</f>
        <v/>
      </c>
      <c r="M34" s="16" t="str">
        <f>IF($A34="","",(H34*I34))</f>
        <v/>
      </c>
    </row>
    <row r="35" spans="1:13" x14ac:dyDescent="0.25">
      <c r="D35" s="11"/>
      <c r="E35" s="11"/>
      <c r="F35" s="12"/>
      <c r="G35" s="11"/>
      <c r="H35" s="12"/>
      <c r="I35" s="13"/>
      <c r="K35" s="14" t="str">
        <f>IF($A35="","",(TODAY()-D35))</f>
        <v/>
      </c>
      <c r="L35" s="15" t="str">
        <f>IF($A35="","",IF((F35&gt;41),"Too warm at receipt","OK"))</f>
        <v/>
      </c>
      <c r="M35" s="16" t="str">
        <f>IF($A35="","",(H35*I35))</f>
        <v/>
      </c>
    </row>
    <row r="36" spans="1:13" x14ac:dyDescent="0.25">
      <c r="D36" s="11"/>
      <c r="E36" s="11"/>
      <c r="F36" s="12"/>
      <c r="G36" s="11"/>
      <c r="H36" s="12"/>
      <c r="I36" s="13"/>
      <c r="K36" s="14" t="str">
        <f>IF($A36="","",(TODAY()-D36))</f>
        <v/>
      </c>
      <c r="L36" s="15" t="str">
        <f>IF($A36="","",IF((F36&gt;41),"Too warm at receipt","OK"))</f>
        <v/>
      </c>
      <c r="M36" s="16" t="str">
        <f>IF($A36="","",(H36*I36))</f>
        <v/>
      </c>
    </row>
    <row r="37" spans="1:13" x14ac:dyDescent="0.25">
      <c r="D37" s="11"/>
      <c r="E37" s="11"/>
      <c r="F37" s="12"/>
      <c r="G37" s="11"/>
      <c r="H37" s="12"/>
      <c r="I37" s="13"/>
      <c r="K37" s="14" t="str">
        <f>IF($A37="","",(TODAY()-D37))</f>
        <v/>
      </c>
      <c r="L37" s="15" t="str">
        <f>IF($A37="","",IF((F37&gt;41),"Too warm at receipt","OK"))</f>
        <v/>
      </c>
      <c r="M37" s="16" t="str">
        <f>IF($A37="","",(H37*I37))</f>
        <v/>
      </c>
    </row>
    <row r="38" spans="1:13" x14ac:dyDescent="0.25">
      <c r="D38" s="11"/>
      <c r="E38" s="11"/>
      <c r="F38" s="12"/>
      <c r="G38" s="11"/>
      <c r="H38" s="12"/>
      <c r="I38" s="13"/>
      <c r="K38" s="14" t="str">
        <f>IF($A38="","",(TODAY()-D38))</f>
        <v/>
      </c>
      <c r="L38" s="15" t="str">
        <f>IF($A38="","",IF((F38&gt;41),"Too warm at receipt","OK"))</f>
        <v/>
      </c>
      <c r="M38" s="16" t="str">
        <f>IF($A38="","",(H38*I38))</f>
        <v/>
      </c>
    </row>
    <row r="39" spans="1:13" x14ac:dyDescent="0.25">
      <c r="D39" s="11"/>
      <c r="E39" s="11"/>
      <c r="F39" s="12"/>
      <c r="G39" s="11"/>
      <c r="H39" s="12"/>
      <c r="I39" s="13"/>
      <c r="K39" s="14" t="str">
        <f>IF($A39="","",(TODAY()-D39))</f>
        <v/>
      </c>
      <c r="L39" s="15" t="str">
        <f>IF($A39="","",IF((F39&gt;41),"Too warm at receipt","OK"))</f>
        <v/>
      </c>
      <c r="M39" s="16" t="str">
        <f>IF($A39="","",(H39*I39))</f>
        <v/>
      </c>
    </row>
    <row r="40" spans="1:13" x14ac:dyDescent="0.25">
      <c r="D40" s="11"/>
      <c r="E40" s="11"/>
      <c r="F40" s="12"/>
      <c r="G40" s="11"/>
      <c r="H40" s="12"/>
      <c r="I40" s="13"/>
      <c r="K40" s="14" t="str">
        <f>IF($A40="","",(TODAY()-D40))</f>
        <v/>
      </c>
      <c r="L40" s="15" t="str">
        <f>IF($A40="","",IF((F40&gt;41),"Too warm at receipt","OK"))</f>
        <v/>
      </c>
      <c r="M40" s="16" t="str">
        <f>IF($A40="","",(H40*I40))</f>
        <v/>
      </c>
    </row>
    <row r="41" spans="1:13" x14ac:dyDescent="0.25">
      <c r="D41" s="11"/>
      <c r="E41" s="11"/>
      <c r="F41" s="12"/>
      <c r="G41" s="11"/>
      <c r="H41" s="12"/>
      <c r="I41" s="13"/>
      <c r="K41" s="14" t="str">
        <f>IF($A41="","",(TODAY()-D41))</f>
        <v/>
      </c>
      <c r="L41" s="15" t="str">
        <f>IF($A41="","",IF((F41&gt;41),"Too warm at receipt","OK"))</f>
        <v/>
      </c>
      <c r="M41" s="16" t="str">
        <f>IF($A41="","",(H41*I41))</f>
        <v/>
      </c>
    </row>
    <row r="42" spans="1:13" x14ac:dyDescent="0.25">
      <c r="D42" s="11"/>
      <c r="E42" s="11"/>
      <c r="F42" s="12"/>
      <c r="G42" s="11"/>
      <c r="H42" s="12"/>
      <c r="I42" s="13"/>
      <c r="K42" s="14" t="str">
        <f>IF($A42="","",(TODAY()-D42))</f>
        <v/>
      </c>
      <c r="L42" s="15" t="str">
        <f>IF($A42="","",IF((F42&gt;41),"Too warm at receipt","OK"))</f>
        <v/>
      </c>
      <c r="M42" s="16" t="str">
        <f>IF($A42="","",(H42*I42))</f>
        <v/>
      </c>
    </row>
    <row r="43" spans="1:13" x14ac:dyDescent="0.25">
      <c r="D43" s="11"/>
      <c r="E43" s="11"/>
      <c r="F43" s="12"/>
      <c r="G43" s="11"/>
      <c r="H43" s="12"/>
      <c r="I43" s="13"/>
      <c r="K43" s="14" t="str">
        <f>IF($A43="","",(TODAY()-D43))</f>
        <v/>
      </c>
      <c r="L43" s="15" t="str">
        <f>IF($A43="","",IF((F43&gt;41),"Too warm at receipt","OK"))</f>
        <v/>
      </c>
      <c r="M43" s="16" t="str">
        <f>IF($A43="","",(H43*I43))</f>
        <v/>
      </c>
    </row>
    <row r="44" spans="1:13" x14ac:dyDescent="0.25">
      <c r="D44" s="11"/>
      <c r="E44" s="11"/>
      <c r="F44" s="12"/>
      <c r="G44" s="11"/>
      <c r="H44" s="12"/>
      <c r="I44" s="13"/>
      <c r="K44" s="14" t="str">
        <f>IF($A44="","",(TODAY()-D44))</f>
        <v/>
      </c>
      <c r="L44" s="15" t="str">
        <f>IF($A44="","",IF((F44&gt;41),"Too warm at receipt","OK"))</f>
        <v/>
      </c>
      <c r="M44" s="16" t="str">
        <f>IF($A44="","",(H44*I44))</f>
        <v/>
      </c>
    </row>
    <row r="45" spans="1:13" x14ac:dyDescent="0.25">
      <c r="D45" s="11"/>
      <c r="E45" s="11"/>
      <c r="F45" s="12"/>
      <c r="G45" s="11"/>
      <c r="H45" s="12"/>
      <c r="I45" s="13"/>
      <c r="K45" s="14" t="str">
        <f>IF($A45="","",(TODAY()-D45))</f>
        <v/>
      </c>
      <c r="L45" s="15" t="str">
        <f>IF($A45="","",IF((F45&gt;41),"Too warm at receipt","OK"))</f>
        <v/>
      </c>
      <c r="M45" s="16" t="str">
        <f>IF($A45="","",(H45*I45))</f>
        <v/>
      </c>
    </row>
    <row r="46" spans="1:13" x14ac:dyDescent="0.25">
      <c r="D46" s="11"/>
      <c r="E46" s="11"/>
      <c r="F46" s="12"/>
      <c r="G46" s="11"/>
      <c r="H46" s="12"/>
      <c r="I46" s="13"/>
      <c r="K46" s="14" t="str">
        <f>IF($A46="","",(TODAY()-D46))</f>
        <v/>
      </c>
      <c r="L46" s="15" t="str">
        <f>IF($A46="","",IF((F46&gt;41),"Too warm at receipt","OK"))</f>
        <v/>
      </c>
      <c r="M46" s="16" t="str">
        <f>IF($A46="","",(H46*I46))</f>
        <v/>
      </c>
    </row>
    <row r="47" spans="1:13" x14ac:dyDescent="0.25">
      <c r="D47" s="11"/>
      <c r="E47" s="11"/>
      <c r="F47" s="12"/>
      <c r="G47" s="11"/>
      <c r="H47" s="12"/>
      <c r="I47" s="13"/>
      <c r="K47" s="14" t="str">
        <f>IF($A47="","",(TODAY()-D47))</f>
        <v/>
      </c>
      <c r="L47" s="15" t="str">
        <f>IF($A47="","",IF((F47&gt;41),"Too warm at receipt","OK"))</f>
        <v/>
      </c>
      <c r="M47" s="16" t="str">
        <f>IF($A47="","",(H47*I47))</f>
        <v/>
      </c>
    </row>
    <row r="48" spans="1:13" x14ac:dyDescent="0.25">
      <c r="D48" s="11"/>
      <c r="E48" s="11"/>
      <c r="F48" s="12"/>
      <c r="G48" s="11"/>
      <c r="H48" s="12"/>
      <c r="I48" s="13"/>
      <c r="K48" s="14" t="str">
        <f>IF($A48="","",(TODAY()-D48))</f>
        <v/>
      </c>
      <c r="L48" s="15" t="str">
        <f>IF($A48="","",IF((F48&gt;41),"Too warm at receipt","OK"))</f>
        <v/>
      </c>
      <c r="M48" s="16" t="str">
        <f>IF($A48="","",(H48*I48))</f>
        <v/>
      </c>
    </row>
    <row r="49" spans="1:13" x14ac:dyDescent="0.25">
      <c r="D49" s="11"/>
      <c r="E49" s="11"/>
      <c r="F49" s="12"/>
      <c r="G49" s="11"/>
      <c r="H49" s="12"/>
      <c r="I49" s="13"/>
      <c r="K49" s="14" t="str">
        <f>IF($A49="","",(TODAY()-D49))</f>
        <v/>
      </c>
      <c r="L49" s="15" t="str">
        <f>IF($A49="","",IF((F49&gt;41),"Too warm at receipt","OK"))</f>
        <v/>
      </c>
      <c r="M49" s="16" t="str">
        <f>IF($A49="","",(H49*I49))</f>
        <v/>
      </c>
    </row>
    <row r="50" spans="1:13" x14ac:dyDescent="0.25">
      <c r="D50" s="11"/>
      <c r="E50" s="11"/>
      <c r="F50" s="12"/>
      <c r="G50" s="11"/>
      <c r="H50" s="12"/>
      <c r="I50" s="13"/>
      <c r="K50" s="14" t="str">
        <f>IF($A50="","",(TODAY()-D50))</f>
        <v/>
      </c>
      <c r="L50" s="15" t="str">
        <f>IF($A50="","",IF((F50&gt;41),"Too warm at receipt","OK"))</f>
        <v/>
      </c>
      <c r="M50" s="16" t="str">
        <f>IF($A50="","",(H50*I50))</f>
        <v/>
      </c>
    </row>
    <row r="51" spans="1:13" x14ac:dyDescent="0.25">
      <c r="D51" s="11"/>
      <c r="E51" s="11"/>
      <c r="F51" s="12"/>
      <c r="G51" s="11"/>
      <c r="H51" s="12"/>
      <c r="I51" s="13"/>
      <c r="K51" s="14" t="str">
        <f>IF($A51="","",(TODAY()-D51))</f>
        <v/>
      </c>
      <c r="L51" s="15" t="str">
        <f>IF($A51="","",IF((F51&gt;41),"Too warm at receipt","OK"))</f>
        <v/>
      </c>
      <c r="M51" s="16" t="str">
        <f>IF($A51="","",(H51*I51))</f>
        <v/>
      </c>
    </row>
    <row r="52" spans="1:13" x14ac:dyDescent="0.25">
      <c r="D52" s="11"/>
      <c r="E52" s="11"/>
      <c r="F52" s="12"/>
      <c r="G52" s="11"/>
      <c r="H52" s="12"/>
      <c r="I52" s="13"/>
      <c r="K52" s="14" t="str">
        <f>IF($A52="","",(TODAY()-D52))</f>
        <v/>
      </c>
      <c r="L52" s="15" t="str">
        <f>IF($A52="","",IF((F52&gt;41),"Too warm at receipt","OK"))</f>
        <v/>
      </c>
      <c r="M52" s="16" t="str">
        <f>IF($A52="","",(H52*I52))</f>
        <v/>
      </c>
    </row>
    <row r="53" spans="1:13" x14ac:dyDescent="0.25">
      <c r="D53" s="11"/>
      <c r="E53" s="11"/>
      <c r="F53" s="12"/>
      <c r="G53" s="11"/>
      <c r="H53" s="12"/>
      <c r="I53" s="13"/>
      <c r="K53" s="14" t="str">
        <f>IF($A53="","",(TODAY()-D53))</f>
        <v/>
      </c>
      <c r="L53" s="15" t="str">
        <f>IF($A53="","",IF((F53&gt;41),"Too warm at receipt","OK"))</f>
        <v/>
      </c>
      <c r="M53" s="16" t="str">
        <f>IF($A53="","",(H53*I53))</f>
        <v/>
      </c>
    </row>
    <row r="54" spans="1:13" x14ac:dyDescent="0.25">
      <c r="D54" s="11"/>
      <c r="E54" s="11"/>
      <c r="F54" s="12"/>
      <c r="G54" s="11"/>
      <c r="H54" s="12"/>
      <c r="I54" s="13"/>
      <c r="K54" s="14" t="str">
        <f>IF($A54="","",(TODAY()-D54))</f>
        <v/>
      </c>
      <c r="L54" s="15" t="str">
        <f>IF($A54="","",IF((F54&gt;41),"Too warm at receipt","OK"))</f>
        <v/>
      </c>
      <c r="M54" s="16" t="str">
        <f>IF($A54="","",(H54*I54))</f>
        <v/>
      </c>
    </row>
    <row r="55" spans="1:13" x14ac:dyDescent="0.25">
      <c r="D55" s="11"/>
      <c r="E55" s="11"/>
      <c r="F55" s="12"/>
      <c r="G55" s="11"/>
      <c r="H55" s="12"/>
      <c r="I55" s="13"/>
      <c r="K55" s="14" t="str">
        <f>IF($A55="","",(TODAY()-D55))</f>
        <v/>
      </c>
      <c r="L55" s="15" t="str">
        <f>IF($A55="","",IF((F55&gt;41),"Too warm at receipt","OK"))</f>
        <v/>
      </c>
      <c r="M55" s="16" t="str">
        <f>IF($A55="","",(H55*I55))</f>
        <v/>
      </c>
    </row>
    <row r="56" spans="1:13" x14ac:dyDescent="0.25">
      <c r="D56" s="11"/>
      <c r="E56" s="11"/>
      <c r="F56" s="12"/>
      <c r="G56" s="11"/>
      <c r="H56" s="12"/>
      <c r="I56" s="13"/>
      <c r="K56" s="14" t="str">
        <f>IF($A56="","",(TODAY()-D56))</f>
        <v/>
      </c>
      <c r="L56" s="15" t="str">
        <f>IF($A56="","",IF((F56&gt;41),"Too warm at receipt","OK"))</f>
        <v/>
      </c>
      <c r="M56" s="16" t="str">
        <f>IF($A56="","",(H56*I56))</f>
        <v/>
      </c>
    </row>
    <row r="57" spans="1:13" x14ac:dyDescent="0.25">
      <c r="D57" s="11"/>
      <c r="E57" s="11"/>
      <c r="F57" s="12"/>
      <c r="G57" s="11"/>
      <c r="H57" s="12"/>
      <c r="I57" s="13"/>
      <c r="K57" s="14" t="str">
        <f>IF($A57="","",(TODAY()-D57))</f>
        <v/>
      </c>
      <c r="L57" s="15" t="str">
        <f>IF($A57="","",IF((F57&gt;41),"Too warm at receipt","OK"))</f>
        <v/>
      </c>
      <c r="M57" s="16" t="str">
        <f>IF($A57="","",(H57*I57))</f>
        <v/>
      </c>
    </row>
    <row r="58" spans="1:13" x14ac:dyDescent="0.25">
      <c r="D58" s="11"/>
      <c r="E58" s="11"/>
      <c r="F58" s="12"/>
      <c r="G58" s="11"/>
      <c r="H58" s="12"/>
      <c r="I58" s="13"/>
      <c r="K58" s="14" t="str">
        <f>IF($A58="","",(TODAY()-D58))</f>
        <v/>
      </c>
      <c r="L58" s="15" t="str">
        <f>IF($A58="","",IF((F58&gt;41),"Too warm at receipt","OK"))</f>
        <v/>
      </c>
      <c r="M58" s="16" t="str">
        <f>IF($A58="","",(H58*I58))</f>
        <v/>
      </c>
    </row>
    <row r="59" spans="1:13" x14ac:dyDescent="0.25">
      <c r="D59" s="11"/>
      <c r="E59" s="11"/>
      <c r="F59" s="12"/>
      <c r="G59" s="11"/>
      <c r="H59" s="12"/>
      <c r="I59" s="13"/>
      <c r="K59" s="14" t="str">
        <f>IF($A59="","",(TODAY()-D59))</f>
        <v/>
      </c>
      <c r="L59" s="15" t="str">
        <f>IF($A59="","",IF((F59&gt;41),"Too warm at receipt","OK"))</f>
        <v/>
      </c>
      <c r="M59" s="16" t="str">
        <f>IF($A59="","",(H59*I59))</f>
        <v/>
      </c>
    </row>
    <row r="60" spans="1:13" x14ac:dyDescent="0.25">
      <c r="D60" s="11"/>
      <c r="E60" s="11"/>
      <c r="F60" s="12"/>
      <c r="G60" s="11"/>
      <c r="H60" s="12"/>
      <c r="I60" s="13"/>
      <c r="K60" s="14" t="str">
        <f>IF($A60="","",(TODAY()-D60))</f>
        <v/>
      </c>
      <c r="L60" s="15" t="str">
        <f>IF($A60="","",IF((F60&gt;41),"Too warm at receipt","OK"))</f>
        <v/>
      </c>
      <c r="M60" s="16" t="str">
        <f>IF($A60="","",(H60*I60))</f>
        <v/>
      </c>
    </row>
    <row r="61" spans="1:13" x14ac:dyDescent="0.25">
      <c r="D61" s="11"/>
      <c r="E61" s="11"/>
      <c r="F61" s="12"/>
      <c r="G61" s="11"/>
      <c r="H61" s="12"/>
      <c r="I61" s="13"/>
      <c r="K61" s="14" t="str">
        <f>IF($A61="","",(TODAY()-D61))</f>
        <v/>
      </c>
      <c r="L61" s="15" t="str">
        <f>IF($A61="","",IF((F61&gt;41),"Too warm at receipt","OK"))</f>
        <v/>
      </c>
      <c r="M61" s="16" t="str">
        <f>IF($A61="","",(H61*I61))</f>
        <v/>
      </c>
    </row>
    <row r="62" spans="1:13" x14ac:dyDescent="0.25">
      <c r="D62" s="11"/>
      <c r="E62" s="11"/>
      <c r="F62" s="12"/>
      <c r="G62" s="11"/>
      <c r="H62" s="12"/>
      <c r="I62" s="13"/>
      <c r="K62" s="14" t="str">
        <f>IF($A62="","",(TODAY()-D62))</f>
        <v/>
      </c>
      <c r="L62" s="15" t="str">
        <f>IF($A62="","",IF((F62&gt;41),"Too warm at receipt","OK"))</f>
        <v/>
      </c>
      <c r="M62" s="16" t="str">
        <f>IF($A62="","",(H62*I62))</f>
        <v/>
      </c>
    </row>
    <row r="63" spans="1:13" x14ac:dyDescent="0.25">
      <c r="D63" s="11"/>
      <c r="E63" s="11"/>
      <c r="F63" s="12"/>
      <c r="G63" s="11"/>
      <c r="H63" s="12"/>
      <c r="I63" s="13"/>
      <c r="K63" s="14" t="str">
        <f>IF($A63="","",(TODAY()-D63))</f>
        <v/>
      </c>
      <c r="L63" s="15" t="str">
        <f>IF($A63="","",IF((F63&gt;41),"Too warm at receipt","OK"))</f>
        <v/>
      </c>
      <c r="M63" s="16" t="str">
        <f>IF($A63="","",(H63*I63))</f>
        <v/>
      </c>
    </row>
    <row r="64" spans="1:13" x14ac:dyDescent="0.25">
      <c r="D64" s="11"/>
      <c r="E64" s="11"/>
      <c r="F64" s="12"/>
      <c r="G64" s="11"/>
      <c r="H64" s="12"/>
      <c r="I64" s="13"/>
      <c r="K64" s="14" t="str">
        <f>IF($A64="","",(TODAY()-D64))</f>
        <v/>
      </c>
      <c r="L64" s="15" t="str">
        <f>IF($A64="","",IF((F64&gt;41),"Too warm at receipt","OK"))</f>
        <v/>
      </c>
      <c r="M64" s="16" t="str">
        <f>IF($A64="","",(H64*I64))</f>
        <v/>
      </c>
    </row>
    <row r="65" spans="1:13" x14ac:dyDescent="0.25">
      <c r="D65" s="11"/>
      <c r="E65" s="11"/>
      <c r="F65" s="12"/>
      <c r="G65" s="11"/>
      <c r="H65" s="12"/>
      <c r="I65" s="13"/>
      <c r="K65" s="14" t="str">
        <f>IF($A65="","",(TODAY()-D65))</f>
        <v/>
      </c>
      <c r="L65" s="15" t="str">
        <f>IF($A65="","",IF((F65&gt;41),"Too warm at receipt","OK"))</f>
        <v/>
      </c>
      <c r="M65" s="16" t="str">
        <f>IF($A65="","",(H65*I65))</f>
        <v/>
      </c>
    </row>
    <row r="66" spans="1:13" x14ac:dyDescent="0.25">
      <c r="D66" s="11"/>
      <c r="E66" s="11"/>
      <c r="F66" s="12"/>
      <c r="G66" s="11"/>
      <c r="H66" s="12"/>
      <c r="I66" s="13"/>
      <c r="K66" s="14" t="str">
        <f>IF($A66="","",(TODAY()-D66))</f>
        <v/>
      </c>
      <c r="L66" s="15" t="str">
        <f>IF($A66="","",IF((F66&gt;41),"Too warm at receipt","OK"))</f>
        <v/>
      </c>
      <c r="M66" s="16" t="str">
        <f>IF($A66="","",(H66*I66))</f>
        <v/>
      </c>
    </row>
    <row r="67" spans="1:13" x14ac:dyDescent="0.25">
      <c r="D67" s="11"/>
      <c r="E67" s="11"/>
      <c r="F67" s="12"/>
      <c r="G67" s="11"/>
      <c r="H67" s="12"/>
      <c r="I67" s="13"/>
      <c r="K67" s="14" t="str">
        <f>IF($A67="","",(TODAY()-D67))</f>
        <v/>
      </c>
      <c r="L67" s="15" t="str">
        <f>IF($A67="","",IF((F67&gt;41),"Too warm at receipt","OK"))</f>
        <v/>
      </c>
      <c r="M67" s="16" t="str">
        <f>IF($A67="","",(H67*I67))</f>
        <v/>
      </c>
    </row>
    <row r="68" spans="1:13" x14ac:dyDescent="0.25">
      <c r="D68" s="11"/>
      <c r="E68" s="11"/>
      <c r="F68" s="12"/>
      <c r="G68" s="11"/>
      <c r="H68" s="12"/>
      <c r="I68" s="13"/>
      <c r="K68" s="14" t="str">
        <f>IF($A68="","",(TODAY()-D68))</f>
        <v/>
      </c>
      <c r="L68" s="15" t="str">
        <f>IF($A68="","",IF((F68&gt;41),"Too warm at receipt","OK"))</f>
        <v/>
      </c>
      <c r="M68" s="16" t="str">
        <f>IF($A68="","",(H68*I68))</f>
        <v/>
      </c>
    </row>
    <row r="69" spans="1:13" x14ac:dyDescent="0.25">
      <c r="D69" s="11"/>
      <c r="E69" s="11"/>
      <c r="F69" s="12"/>
      <c r="G69" s="11"/>
      <c r="H69" s="12"/>
      <c r="I69" s="13"/>
      <c r="K69" s="14" t="str">
        <f>IF($A69="","",(TODAY()-D69))</f>
        <v/>
      </c>
      <c r="L69" s="15" t="str">
        <f>IF($A69="","",IF((F69&gt;41),"Too warm at receipt","OK"))</f>
        <v/>
      </c>
      <c r="M69" s="16" t="str">
        <f>IF($A69="","",(H69*I69))</f>
        <v/>
      </c>
    </row>
    <row r="70" spans="1:13" x14ac:dyDescent="0.25">
      <c r="D70" s="11"/>
      <c r="E70" s="11"/>
      <c r="F70" s="12"/>
      <c r="G70" s="11"/>
      <c r="H70" s="12"/>
      <c r="I70" s="13"/>
      <c r="K70" s="14" t="str">
        <f>IF($A70="","",(TODAY()-D70))</f>
        <v/>
      </c>
      <c r="L70" s="15" t="str">
        <f>IF($A70="","",IF((F70&gt;41),"Too warm at receipt","OK"))</f>
        <v/>
      </c>
      <c r="M70" s="16" t="str">
        <f>IF($A70="","",(H70*I70))</f>
        <v/>
      </c>
    </row>
    <row r="71" spans="1:13" x14ac:dyDescent="0.25">
      <c r="D71" s="11"/>
      <c r="E71" s="11"/>
      <c r="F71" s="12"/>
      <c r="G71" s="11"/>
      <c r="H71" s="12"/>
      <c r="I71" s="13"/>
      <c r="K71" s="14" t="str">
        <f>IF($A71="","",(TODAY()-D71))</f>
        <v/>
      </c>
      <c r="L71" s="15" t="str">
        <f>IF($A71="","",IF((F71&gt;41),"Too warm at receipt","OK"))</f>
        <v/>
      </c>
      <c r="M71" s="16" t="str">
        <f>IF($A71="","",(H71*I71))</f>
        <v/>
      </c>
    </row>
    <row r="72" spans="1:13" x14ac:dyDescent="0.25">
      <c r="D72" s="11"/>
      <c r="E72" s="11"/>
      <c r="F72" s="12"/>
      <c r="G72" s="11"/>
      <c r="H72" s="12"/>
      <c r="I72" s="13"/>
      <c r="K72" s="14" t="str">
        <f>IF($A72="","",(TODAY()-D72))</f>
        <v/>
      </c>
      <c r="L72" s="15" t="str">
        <f>IF($A72="","",IF((F72&gt;41),"Too warm at receipt","OK"))</f>
        <v/>
      </c>
      <c r="M72" s="16" t="str">
        <f>IF($A72="","",(H72*I72))</f>
        <v/>
      </c>
    </row>
    <row r="73" spans="1:13" x14ac:dyDescent="0.25">
      <c r="D73" s="11"/>
      <c r="E73" s="11"/>
      <c r="F73" s="12"/>
      <c r="G73" s="11"/>
      <c r="H73" s="12"/>
      <c r="I73" s="13"/>
      <c r="K73" s="14" t="str">
        <f>IF($A73="","",(TODAY()-D73))</f>
        <v/>
      </c>
      <c r="L73" s="15" t="str">
        <f>IF($A73="","",IF((F73&gt;41),"Too warm at receipt","OK"))</f>
        <v/>
      </c>
      <c r="M73" s="16" t="str">
        <f>IF($A73="","",(H73*I73))</f>
        <v/>
      </c>
    </row>
    <row r="74" spans="1:13" x14ac:dyDescent="0.25">
      <c r="D74" s="11"/>
      <c r="E74" s="11"/>
      <c r="F74" s="12"/>
      <c r="G74" s="11"/>
      <c r="H74" s="12"/>
      <c r="I74" s="13"/>
      <c r="K74" s="14" t="str">
        <f>IF($A74="","",(TODAY()-D74))</f>
        <v/>
      </c>
      <c r="L74" s="15" t="str">
        <f>IF($A74="","",IF((F74&gt;41),"Too warm at receipt","OK"))</f>
        <v/>
      </c>
      <c r="M74" s="16" t="str">
        <f>IF($A74="","",(H74*I74))</f>
        <v/>
      </c>
    </row>
    <row r="75" spans="1:13" x14ac:dyDescent="0.25">
      <c r="D75" s="11"/>
      <c r="E75" s="11"/>
      <c r="F75" s="12"/>
      <c r="G75" s="11"/>
      <c r="H75" s="12"/>
      <c r="I75" s="13"/>
      <c r="K75" s="14" t="str">
        <f>IF($A75="","",(TODAY()-D75))</f>
        <v/>
      </c>
      <c r="L75" s="15" t="str">
        <f>IF($A75="","",IF((F75&gt;41),"Too warm at receipt","OK"))</f>
        <v/>
      </c>
      <c r="M75" s="16" t="str">
        <f>IF($A75="","",(H75*I75))</f>
        <v/>
      </c>
    </row>
    <row r="76" spans="1:13" x14ac:dyDescent="0.25">
      <c r="D76" s="11"/>
      <c r="E76" s="11"/>
      <c r="F76" s="12"/>
      <c r="G76" s="11"/>
      <c r="H76" s="12"/>
      <c r="I76" s="13"/>
      <c r="K76" s="14" t="str">
        <f>IF($A76="","",(TODAY()-D76))</f>
        <v/>
      </c>
      <c r="L76" s="15" t="str">
        <f>IF($A76="","",IF((F76&gt;41),"Too warm at receipt","OK"))</f>
        <v/>
      </c>
      <c r="M76" s="16" t="str">
        <f>IF($A76="","",(H76*I76))</f>
        <v/>
      </c>
    </row>
    <row r="77" spans="1:13" x14ac:dyDescent="0.25">
      <c r="D77" s="11"/>
      <c r="E77" s="11"/>
      <c r="F77" s="12"/>
      <c r="G77" s="11"/>
      <c r="H77" s="12"/>
      <c r="I77" s="13"/>
      <c r="K77" s="14" t="str">
        <f>IF($A77="","",(TODAY()-D77))</f>
        <v/>
      </c>
      <c r="L77" s="15" t="str">
        <f>IF($A77="","",IF((F77&gt;41),"Too warm at receipt","OK"))</f>
        <v/>
      </c>
      <c r="M77" s="16" t="str">
        <f>IF($A77="","",(H77*I77))</f>
        <v/>
      </c>
    </row>
    <row r="78" spans="1:13" x14ac:dyDescent="0.25">
      <c r="D78" s="11"/>
      <c r="E78" s="11"/>
      <c r="F78" s="12"/>
      <c r="G78" s="11"/>
      <c r="H78" s="12"/>
      <c r="I78" s="13"/>
      <c r="K78" s="14" t="str">
        <f>IF($A78="","",(TODAY()-D78))</f>
        <v/>
      </c>
      <c r="L78" s="15" t="str">
        <f>IF($A78="","",IF((F78&gt;41),"Too warm at receipt","OK"))</f>
        <v/>
      </c>
      <c r="M78" s="16" t="str">
        <f>IF($A78="","",(H78*I78))</f>
        <v/>
      </c>
    </row>
    <row r="79" spans="1:13" x14ac:dyDescent="0.25">
      <c r="D79" s="11"/>
      <c r="E79" s="11"/>
      <c r="F79" s="12"/>
      <c r="G79" s="11"/>
      <c r="H79" s="12"/>
      <c r="I79" s="13"/>
      <c r="K79" s="14" t="str">
        <f>IF($A79="","",(TODAY()-D79))</f>
        <v/>
      </c>
      <c r="L79" s="15" t="str">
        <f>IF($A79="","",IF((F79&gt;41),"Too warm at receipt","OK"))</f>
        <v/>
      </c>
      <c r="M79" s="16" t="str">
        <f>IF($A79="","",(H79*I79))</f>
        <v/>
      </c>
    </row>
    <row r="80" spans="1:13" x14ac:dyDescent="0.25">
      <c r="D80" s="11"/>
      <c r="E80" s="11"/>
      <c r="F80" s="12"/>
      <c r="G80" s="11"/>
      <c r="H80" s="12"/>
      <c r="I80" s="13"/>
      <c r="K80" s="14" t="str">
        <f>IF($A80="","",(TODAY()-D80))</f>
        <v/>
      </c>
      <c r="L80" s="15" t="str">
        <f>IF($A80="","",IF((F80&gt;41),"Too warm at receipt","OK"))</f>
        <v/>
      </c>
      <c r="M80" s="16" t="str">
        <f>IF($A80="","",(H80*I80))</f>
        <v/>
      </c>
    </row>
    <row r="81" spans="1:13" x14ac:dyDescent="0.25">
      <c r="D81" s="11"/>
      <c r="E81" s="11"/>
      <c r="F81" s="12"/>
      <c r="G81" s="11"/>
      <c r="H81" s="12"/>
      <c r="I81" s="13"/>
      <c r="K81" s="14" t="str">
        <f>IF($A81="","",(TODAY()-D81))</f>
        <v/>
      </c>
      <c r="L81" s="15" t="str">
        <f>IF($A81="","",IF((F81&gt;41),"Too warm at receipt","OK"))</f>
        <v/>
      </c>
      <c r="M81" s="16" t="str">
        <f>IF($A81="","",(H81*I81))</f>
        <v/>
      </c>
    </row>
    <row r="82" spans="1:13" x14ac:dyDescent="0.25">
      <c r="D82" s="11"/>
      <c r="E82" s="11"/>
      <c r="F82" s="12"/>
      <c r="G82" s="11"/>
      <c r="H82" s="12"/>
      <c r="I82" s="13"/>
      <c r="K82" s="14" t="str">
        <f>IF($A82="","",(TODAY()-D82))</f>
        <v/>
      </c>
      <c r="L82" s="15" t="str">
        <f>IF($A82="","",IF((F82&gt;41),"Too warm at receipt","OK"))</f>
        <v/>
      </c>
      <c r="M82" s="16" t="str">
        <f>IF($A82="","",(H82*I82))</f>
        <v/>
      </c>
    </row>
    <row r="83" spans="1:13" x14ac:dyDescent="0.25">
      <c r="D83" s="11"/>
      <c r="E83" s="11"/>
      <c r="F83" s="12"/>
      <c r="G83" s="11"/>
      <c r="H83" s="12"/>
      <c r="I83" s="13"/>
      <c r="K83" s="14" t="str">
        <f>IF($A83="","",(TODAY()-D83))</f>
        <v/>
      </c>
      <c r="L83" s="15" t="str">
        <f>IF($A83="","",IF((F83&gt;41),"Too warm at receipt","OK"))</f>
        <v/>
      </c>
      <c r="M83" s="16" t="str">
        <f>IF($A83="","",(H83*I83))</f>
        <v/>
      </c>
    </row>
    <row r="84" spans="1:13" x14ac:dyDescent="0.25">
      <c r="D84" s="11"/>
      <c r="E84" s="11"/>
      <c r="F84" s="12"/>
      <c r="G84" s="11"/>
      <c r="H84" s="12"/>
      <c r="I84" s="13"/>
      <c r="K84" s="14" t="str">
        <f>IF($A84="","",(TODAY()-D84))</f>
        <v/>
      </c>
      <c r="L84" s="15" t="str">
        <f>IF($A84="","",IF((F84&gt;41),"Too warm at receipt","OK"))</f>
        <v/>
      </c>
      <c r="M84" s="16" t="str">
        <f>IF($A84="","",(H84*I84))</f>
        <v/>
      </c>
    </row>
    <row r="85" spans="1:13" x14ac:dyDescent="0.25">
      <c r="D85" s="11"/>
      <c r="E85" s="11"/>
      <c r="F85" s="12"/>
      <c r="G85" s="11"/>
      <c r="H85" s="12"/>
      <c r="I85" s="13"/>
      <c r="K85" s="14" t="str">
        <f>IF($A85="","",(TODAY()-D85))</f>
        <v/>
      </c>
      <c r="L85" s="15" t="str">
        <f>IF($A85="","",IF((F85&gt;41),"Too warm at receipt","OK"))</f>
        <v/>
      </c>
      <c r="M85" s="16" t="str">
        <f>IF($A85="","",(H85*I85))</f>
        <v/>
      </c>
    </row>
    <row r="86" spans="1:13" x14ac:dyDescent="0.25">
      <c r="D86" s="11"/>
      <c r="E86" s="11"/>
      <c r="F86" s="12"/>
      <c r="G86" s="11"/>
      <c r="H86" s="12"/>
      <c r="I86" s="13"/>
      <c r="K86" s="14" t="str">
        <f>IF($A86="","",(TODAY()-D86))</f>
        <v/>
      </c>
      <c r="L86" s="15" t="str">
        <f>IF($A86="","",IF((F86&gt;41),"Too warm at receipt","OK"))</f>
        <v/>
      </c>
      <c r="M86" s="16" t="str">
        <f>IF($A86="","",(H86*I86))</f>
        <v/>
      </c>
    </row>
    <row r="87" spans="1:13" x14ac:dyDescent="0.25">
      <c r="D87" s="11"/>
      <c r="E87" s="11"/>
      <c r="F87" s="12"/>
      <c r="G87" s="11"/>
      <c r="H87" s="12"/>
      <c r="I87" s="13"/>
      <c r="K87" s="14" t="str">
        <f>IF($A87="","",(TODAY()-D87))</f>
        <v/>
      </c>
      <c r="L87" s="15" t="str">
        <f>IF($A87="","",IF((F87&gt;41),"Too warm at receipt","OK"))</f>
        <v/>
      </c>
      <c r="M87" s="16" t="str">
        <f>IF($A87="","",(H87*I87))</f>
        <v/>
      </c>
    </row>
    <row r="88" spans="1:13" x14ac:dyDescent="0.25">
      <c r="D88" s="11"/>
      <c r="E88" s="11"/>
      <c r="F88" s="12"/>
      <c r="G88" s="11"/>
      <c r="H88" s="12"/>
      <c r="I88" s="13"/>
      <c r="K88" s="14" t="str">
        <f>IF($A88="","",(TODAY()-D88))</f>
        <v/>
      </c>
      <c r="L88" s="15" t="str">
        <f>IF($A88="","",IF((F88&gt;41),"Too warm at receipt","OK"))</f>
        <v/>
      </c>
      <c r="M88" s="16" t="str">
        <f>IF($A88="","",(H88*I88))</f>
        <v/>
      </c>
    </row>
    <row r="89" spans="1:13" x14ac:dyDescent="0.25">
      <c r="D89" s="11"/>
      <c r="E89" s="11"/>
      <c r="F89" s="12"/>
      <c r="G89" s="11"/>
      <c r="H89" s="12"/>
      <c r="I89" s="13"/>
      <c r="K89" s="14" t="str">
        <f>IF($A89="","",(TODAY()-D89))</f>
        <v/>
      </c>
      <c r="L89" s="15" t="str">
        <f>IF($A89="","",IF((F89&gt;41),"Too warm at receipt","OK"))</f>
        <v/>
      </c>
      <c r="M89" s="16" t="str">
        <f>IF($A89="","",(H89*I89))</f>
        <v/>
      </c>
    </row>
    <row r="90" spans="1:13" x14ac:dyDescent="0.25">
      <c r="D90" s="11"/>
      <c r="E90" s="11"/>
      <c r="F90" s="12"/>
      <c r="G90" s="11"/>
      <c r="H90" s="12"/>
      <c r="I90" s="13"/>
      <c r="K90" s="14" t="str">
        <f>IF($A90="","",(TODAY()-D90))</f>
        <v/>
      </c>
      <c r="L90" s="15" t="str">
        <f>IF($A90="","",IF((F90&gt;41),"Too warm at receipt","OK"))</f>
        <v/>
      </c>
      <c r="M90" s="16" t="str">
        <f>IF($A90="","",(H90*I90))</f>
        <v/>
      </c>
    </row>
    <row r="91" spans="1:13" x14ac:dyDescent="0.25">
      <c r="D91" s="11"/>
      <c r="E91" s="11"/>
      <c r="F91" s="12"/>
      <c r="G91" s="11"/>
      <c r="H91" s="12"/>
      <c r="I91" s="13"/>
      <c r="K91" s="14" t="str">
        <f>IF($A91="","",(TODAY()-D91))</f>
        <v/>
      </c>
      <c r="L91" s="15" t="str">
        <f>IF($A91="","",IF((F91&gt;41),"Too warm at receipt","OK"))</f>
        <v/>
      </c>
      <c r="M91" s="16" t="str">
        <f>IF($A91="","",(H91*I91))</f>
        <v/>
      </c>
    </row>
    <row r="92" spans="1:13" x14ac:dyDescent="0.25">
      <c r="D92" s="11"/>
      <c r="E92" s="11"/>
      <c r="F92" s="12"/>
      <c r="G92" s="11"/>
      <c r="H92" s="12"/>
      <c r="I92" s="13"/>
      <c r="K92" s="14" t="str">
        <f>IF($A92="","",(TODAY()-D92))</f>
        <v/>
      </c>
      <c r="L92" s="15" t="str">
        <f>IF($A92="","",IF((F92&gt;41),"Too warm at receipt","OK"))</f>
        <v/>
      </c>
      <c r="M92" s="16" t="str">
        <f>IF($A92="","",(H92*I92))</f>
        <v/>
      </c>
    </row>
    <row r="93" spans="1:13" x14ac:dyDescent="0.25">
      <c r="D93" s="11"/>
      <c r="E93" s="11"/>
      <c r="F93" s="12"/>
      <c r="G93" s="11"/>
      <c r="H93" s="12"/>
      <c r="I93" s="13"/>
      <c r="K93" s="14" t="str">
        <f>IF($A93="","",(TODAY()-D93))</f>
        <v/>
      </c>
      <c r="L93" s="15" t="str">
        <f>IF($A93="","",IF((F93&gt;41),"Too warm at receipt","OK"))</f>
        <v/>
      </c>
      <c r="M93" s="16" t="str">
        <f>IF($A93="","",(H93*I93))</f>
        <v/>
      </c>
    </row>
    <row r="94" spans="1:13" x14ac:dyDescent="0.25">
      <c r="D94" s="11"/>
      <c r="E94" s="11"/>
      <c r="F94" s="12"/>
      <c r="G94" s="11"/>
      <c r="H94" s="12"/>
      <c r="I94" s="13"/>
      <c r="K94" s="14" t="str">
        <f>IF($A94="","",(TODAY()-D94))</f>
        <v/>
      </c>
      <c r="L94" s="15" t="str">
        <f>IF($A94="","",IF((F94&gt;41),"Too warm at receipt","OK"))</f>
        <v/>
      </c>
      <c r="M94" s="16" t="str">
        <f>IF($A94="","",(H94*I94))</f>
        <v/>
      </c>
    </row>
    <row r="95" spans="1:13" x14ac:dyDescent="0.25">
      <c r="D95" s="11"/>
      <c r="E95" s="11"/>
      <c r="F95" s="12"/>
      <c r="G95" s="11"/>
      <c r="H95" s="12"/>
      <c r="I95" s="13"/>
      <c r="K95" s="14" t="str">
        <f>IF($A95="","",(TODAY()-D95))</f>
        <v/>
      </c>
      <c r="L95" s="15" t="str">
        <f>IF($A95="","",IF((F95&gt;41),"Too warm at receipt","OK"))</f>
        <v/>
      </c>
      <c r="M95" s="16" t="str">
        <f>IF($A95="","",(H95*I95))</f>
        <v/>
      </c>
    </row>
    <row r="96" spans="1:13" x14ac:dyDescent="0.25">
      <c r="D96" s="11"/>
      <c r="E96" s="11"/>
      <c r="F96" s="12"/>
      <c r="G96" s="11"/>
      <c r="H96" s="12"/>
      <c r="I96" s="13"/>
      <c r="K96" s="14" t="str">
        <f>IF($A96="","",(TODAY()-D96))</f>
        <v/>
      </c>
      <c r="L96" s="15" t="str">
        <f>IF($A96="","",IF((F96&gt;41),"Too warm at receipt","OK"))</f>
        <v/>
      </c>
      <c r="M96" s="16" t="str">
        <f>IF($A96="","",(H96*I96))</f>
        <v/>
      </c>
    </row>
    <row r="97" spans="1:13" x14ac:dyDescent="0.25">
      <c r="D97" s="11"/>
      <c r="E97" s="11"/>
      <c r="F97" s="12"/>
      <c r="G97" s="11"/>
      <c r="H97" s="12"/>
      <c r="I97" s="13"/>
      <c r="K97" s="14" t="str">
        <f>IF($A97="","",(TODAY()-D97))</f>
        <v/>
      </c>
      <c r="L97" s="15" t="str">
        <f>IF($A97="","",IF((F97&gt;41),"Too warm at receipt","OK"))</f>
        <v/>
      </c>
      <c r="M97" s="16" t="str">
        <f>IF($A97="","",(H97*I97))</f>
        <v/>
      </c>
    </row>
    <row r="98" spans="1:13" x14ac:dyDescent="0.25">
      <c r="D98" s="11"/>
      <c r="E98" s="11"/>
      <c r="F98" s="12"/>
      <c r="G98" s="11"/>
      <c r="H98" s="12"/>
      <c r="I98" s="13"/>
      <c r="K98" s="14" t="str">
        <f>IF($A98="","",(TODAY()-D98))</f>
        <v/>
      </c>
      <c r="L98" s="15" t="str">
        <f>IF($A98="","",IF((F98&gt;41),"Too warm at receipt","OK"))</f>
        <v/>
      </c>
      <c r="M98" s="16" t="str">
        <f>IF($A98="","",(H98*I98))</f>
        <v/>
      </c>
    </row>
    <row r="99" spans="1:13" x14ac:dyDescent="0.25">
      <c r="D99" s="11"/>
      <c r="E99" s="11"/>
      <c r="F99" s="12"/>
      <c r="G99" s="11"/>
      <c r="H99" s="12"/>
      <c r="I99" s="13"/>
      <c r="K99" s="14" t="str">
        <f>IF($A99="","",(TODAY()-D99))</f>
        <v/>
      </c>
      <c r="L99" s="15" t="str">
        <f>IF($A99="","",IF((F99&gt;41),"Too warm at receipt","OK"))</f>
        <v/>
      </c>
      <c r="M99" s="16" t="str">
        <f>IF($A99="","",(H99*I99))</f>
        <v/>
      </c>
    </row>
    <row r="100" spans="1:13" x14ac:dyDescent="0.25">
      <c r="D100" s="11"/>
      <c r="E100" s="11"/>
      <c r="F100" s="12"/>
      <c r="G100" s="11"/>
      <c r="H100" s="12"/>
      <c r="I100" s="13"/>
      <c r="K100" s="14" t="str">
        <f>IF($A100="","",(TODAY()-D100))</f>
        <v/>
      </c>
      <c r="L100" s="15" t="str">
        <f>IF($A100="","",IF((F100&gt;41),"Too warm at receipt","OK"))</f>
        <v/>
      </c>
      <c r="M100" s="16" t="str">
        <f>IF($A100="","",(H100*I100))</f>
        <v/>
      </c>
    </row>
    <row r="101" spans="1:13" x14ac:dyDescent="0.25">
      <c r="D101" s="11"/>
      <c r="E101" s="11"/>
      <c r="F101" s="12"/>
      <c r="G101" s="11"/>
      <c r="H101" s="12"/>
      <c r="I101" s="13"/>
      <c r="K101" s="14" t="str">
        <f>IF($A101="","",(TODAY()-D101))</f>
        <v/>
      </c>
      <c r="L101" s="15" t="str">
        <f>IF($A101="","",IF((F101&gt;41),"Too warm at receipt","OK"))</f>
        <v/>
      </c>
      <c r="M101" s="16" t="str">
        <f>IF($A101="","",(H101*I101))</f>
        <v/>
      </c>
    </row>
    <row r="102" spans="1:13" x14ac:dyDescent="0.25">
      <c r="D102" s="11"/>
      <c r="E102" s="11"/>
      <c r="F102" s="12"/>
      <c r="G102" s="11"/>
      <c r="H102" s="12"/>
      <c r="I102" s="13"/>
      <c r="K102" s="14" t="str">
        <f>IF($A102="","",(TODAY()-D102))</f>
        <v/>
      </c>
      <c r="L102" s="15" t="str">
        <f>IF($A102="","",IF((F102&gt;41),"Too warm at receipt","OK"))</f>
        <v/>
      </c>
      <c r="M102" s="16" t="str">
        <f>IF($A102="","",(H102*I102))</f>
        <v/>
      </c>
    </row>
    <row r="103" spans="1:13" x14ac:dyDescent="0.25">
      <c r="D103" s="11"/>
      <c r="E103" s="11"/>
      <c r="F103" s="12"/>
      <c r="G103" s="11"/>
      <c r="H103" s="12"/>
      <c r="I103" s="13"/>
      <c r="K103" s="14" t="str">
        <f>IF($A103="","",(TODAY()-D103))</f>
        <v/>
      </c>
      <c r="L103" s="15" t="str">
        <f>IF($A103="","",IF((F103&gt;41),"Too warm at receipt","OK"))</f>
        <v/>
      </c>
      <c r="M103" s="16" t="str">
        <f>IF($A103="","",(H103*I103))</f>
        <v/>
      </c>
    </row>
    <row r="104" spans="1:13" x14ac:dyDescent="0.25">
      <c r="D104" s="11"/>
      <c r="E104" s="11"/>
      <c r="F104" s="12"/>
      <c r="G104" s="11"/>
      <c r="H104" s="12"/>
      <c r="I104" s="13"/>
      <c r="K104" s="14" t="str">
        <f>IF($A104="","",(TODAY()-D104))</f>
        <v/>
      </c>
      <c r="L104" s="15" t="str">
        <f>IF($A104="","",IF((F104&gt;41),"Too warm at receipt","OK"))</f>
        <v/>
      </c>
      <c r="M104" s="16" t="str">
        <f>IF($A104="","",(H104*I104))</f>
        <v/>
      </c>
    </row>
    <row r="105" spans="1:13" x14ac:dyDescent="0.25">
      <c r="D105" s="11"/>
      <c r="E105" s="11"/>
      <c r="F105" s="12"/>
      <c r="G105" s="11"/>
      <c r="H105" s="12"/>
      <c r="I105" s="13"/>
      <c r="K105" s="14" t="str">
        <f>IF($A105="","",(TODAY()-D105))</f>
        <v/>
      </c>
      <c r="L105" s="15" t="str">
        <f>IF($A105="","",IF((F105&gt;41),"Too warm at receipt","OK"))</f>
        <v/>
      </c>
      <c r="M105" s="16" t="str">
        <f>IF($A105="","",(H105*I105))</f>
        <v/>
      </c>
    </row>
    <row r="106" spans="1:13" x14ac:dyDescent="0.25">
      <c r="D106" s="11"/>
      <c r="E106" s="11"/>
      <c r="F106" s="12"/>
      <c r="G106" s="11"/>
      <c r="H106" s="12"/>
      <c r="I106" s="13"/>
      <c r="K106" s="14" t="str">
        <f>IF($A106="","",(TODAY()-D106))</f>
        <v/>
      </c>
      <c r="L106" s="15" t="str">
        <f>IF($A106="","",IF((F106&gt;41),"Too warm at receipt","OK"))</f>
        <v/>
      </c>
      <c r="M106" s="16" t="str">
        <f>IF($A106="","",(H106*I106))</f>
        <v/>
      </c>
    </row>
    <row r="107" spans="1:13" x14ac:dyDescent="0.25">
      <c r="D107" s="11"/>
      <c r="E107" s="11"/>
      <c r="F107" s="12"/>
      <c r="G107" s="11"/>
      <c r="H107" s="12"/>
      <c r="I107" s="13"/>
      <c r="K107" s="14" t="str">
        <f>IF($A107="","",(TODAY()-D107))</f>
        <v/>
      </c>
      <c r="L107" s="15" t="str">
        <f>IF($A107="","",IF((F107&gt;41),"Too warm at receipt","OK"))</f>
        <v/>
      </c>
      <c r="M107" s="16" t="str">
        <f>IF($A107="","",(H107*I107))</f>
        <v/>
      </c>
    </row>
    <row r="108" spans="1:13" x14ac:dyDescent="0.25">
      <c r="D108" s="11"/>
      <c r="E108" s="11"/>
      <c r="F108" s="12"/>
      <c r="G108" s="11"/>
      <c r="H108" s="12"/>
      <c r="I108" s="13"/>
      <c r="K108" s="14" t="str">
        <f>IF($A108="","",(TODAY()-D108))</f>
        <v/>
      </c>
      <c r="L108" s="15" t="str">
        <f>IF($A108="","",IF((F108&gt;41),"Too warm at receipt","OK"))</f>
        <v/>
      </c>
      <c r="M108" s="16" t="str">
        <f>IF($A108="","",(H108*I108))</f>
        <v/>
      </c>
    </row>
    <row r="109" spans="1:13" x14ac:dyDescent="0.25">
      <c r="D109" s="11"/>
      <c r="E109" s="11"/>
      <c r="F109" s="12"/>
      <c r="G109" s="11"/>
      <c r="H109" s="12"/>
      <c r="I109" s="13"/>
      <c r="K109" s="14" t="str">
        <f>IF($A109="","",(TODAY()-D109))</f>
        <v/>
      </c>
      <c r="L109" s="15" t="str">
        <f>IF($A109="","",IF((F109&gt;41),"Too warm at receipt","OK"))</f>
        <v/>
      </c>
      <c r="M109" s="16" t="str">
        <f>IF($A109="","",(H109*I109))</f>
        <v/>
      </c>
    </row>
    <row r="110" spans="1:13" x14ac:dyDescent="0.25">
      <c r="D110" s="11"/>
      <c r="E110" s="11"/>
      <c r="F110" s="12"/>
      <c r="G110" s="11"/>
      <c r="H110" s="12"/>
      <c r="I110" s="13"/>
      <c r="K110" s="14" t="str">
        <f>IF($A110="","",(TODAY()-D110))</f>
        <v/>
      </c>
      <c r="L110" s="15" t="str">
        <f>IF($A110="","",IF((F110&gt;41),"Too warm at receipt","OK"))</f>
        <v/>
      </c>
      <c r="M110" s="16" t="str">
        <f>IF($A110="","",(H110*I110))</f>
        <v/>
      </c>
    </row>
    <row r="111" spans="1:13" x14ac:dyDescent="0.25">
      <c r="D111" s="11"/>
      <c r="E111" s="11"/>
      <c r="F111" s="12"/>
      <c r="G111" s="11"/>
      <c r="H111" s="12"/>
      <c r="I111" s="13"/>
      <c r="K111" s="14" t="str">
        <f>IF($A111="","",(TODAY()-D111))</f>
        <v/>
      </c>
      <c r="L111" s="15" t="str">
        <f>IF($A111="","",IF((F111&gt;41),"Too warm at receipt","OK"))</f>
        <v/>
      </c>
      <c r="M111" s="16" t="str">
        <f>IF($A111="","",(H111*I111))</f>
        <v/>
      </c>
    </row>
    <row r="112" spans="1:13" x14ac:dyDescent="0.25">
      <c r="D112" s="11"/>
      <c r="E112" s="11"/>
      <c r="F112" s="12"/>
      <c r="G112" s="11"/>
      <c r="H112" s="12"/>
      <c r="I112" s="13"/>
      <c r="K112" s="14" t="str">
        <f>IF($A112="","",(TODAY()-D112))</f>
        <v/>
      </c>
      <c r="L112" s="15" t="str">
        <f>IF($A112="","",IF((F112&gt;41),"Too warm at receipt","OK"))</f>
        <v/>
      </c>
      <c r="M112" s="16" t="str">
        <f>IF($A112="","",(H112*I112))</f>
        <v/>
      </c>
    </row>
    <row r="113" spans="1:13" x14ac:dyDescent="0.25">
      <c r="D113" s="11"/>
      <c r="E113" s="11"/>
      <c r="F113" s="12"/>
      <c r="G113" s="11"/>
      <c r="H113" s="12"/>
      <c r="I113" s="13"/>
      <c r="K113" s="14" t="str">
        <f>IF($A113="","",(TODAY()-D113))</f>
        <v/>
      </c>
      <c r="L113" s="15" t="str">
        <f>IF($A113="","",IF((F113&gt;41),"Too warm at receipt","OK"))</f>
        <v/>
      </c>
      <c r="M113" s="16" t="str">
        <f>IF($A113="","",(H113*I113))</f>
        <v/>
      </c>
    </row>
    <row r="114" spans="1:13" x14ac:dyDescent="0.25">
      <c r="D114" s="11"/>
      <c r="E114" s="11"/>
      <c r="F114" s="12"/>
      <c r="G114" s="11"/>
      <c r="H114" s="12"/>
      <c r="I114" s="13"/>
      <c r="K114" s="14" t="str">
        <f>IF($A114="","",(TODAY()-D114))</f>
        <v/>
      </c>
      <c r="L114" s="15" t="str">
        <f>IF($A114="","",IF((F114&gt;41),"Too warm at receipt","OK"))</f>
        <v/>
      </c>
      <c r="M114" s="16" t="str">
        <f>IF($A114="","",(H114*I114))</f>
        <v/>
      </c>
    </row>
    <row r="115" spans="1:13" x14ac:dyDescent="0.25">
      <c r="D115" s="11"/>
      <c r="E115" s="11"/>
      <c r="F115" s="12"/>
      <c r="G115" s="11"/>
      <c r="H115" s="12"/>
      <c r="I115" s="13"/>
      <c r="K115" s="14" t="str">
        <f>IF($A115="","",(TODAY()-D115))</f>
        <v/>
      </c>
      <c r="L115" s="15" t="str">
        <f>IF($A115="","",IF((F115&gt;41),"Too warm at receipt","OK"))</f>
        <v/>
      </c>
      <c r="M115" s="16" t="str">
        <f>IF($A115="","",(H115*I115))</f>
        <v/>
      </c>
    </row>
    <row r="116" spans="1:13" x14ac:dyDescent="0.25">
      <c r="D116" s="11"/>
      <c r="E116" s="11"/>
      <c r="F116" s="12"/>
      <c r="G116" s="11"/>
      <c r="H116" s="12"/>
      <c r="I116" s="13"/>
      <c r="K116" s="14" t="str">
        <f>IF($A116="","",(TODAY()-D116))</f>
        <v/>
      </c>
      <c r="L116" s="15" t="str">
        <f>IF($A116="","",IF((F116&gt;41),"Too warm at receipt","OK"))</f>
        <v/>
      </c>
      <c r="M116" s="16" t="str">
        <f>IF($A116="","",(H116*I116))</f>
        <v/>
      </c>
    </row>
    <row r="117" spans="1:13" x14ac:dyDescent="0.25">
      <c r="D117" s="11"/>
      <c r="E117" s="11"/>
      <c r="F117" s="12"/>
      <c r="G117" s="11"/>
      <c r="H117" s="12"/>
      <c r="I117" s="13"/>
      <c r="K117" s="14" t="str">
        <f>IF($A117="","",(TODAY()-D117))</f>
        <v/>
      </c>
      <c r="L117" s="15" t="str">
        <f>IF($A117="","",IF((F117&gt;41),"Too warm at receipt","OK"))</f>
        <v/>
      </c>
      <c r="M117" s="16" t="str">
        <f>IF($A117="","",(H117*I117))</f>
        <v/>
      </c>
    </row>
    <row r="118" spans="1:13" x14ac:dyDescent="0.25">
      <c r="D118" s="11"/>
      <c r="E118" s="11"/>
      <c r="F118" s="12"/>
      <c r="G118" s="11"/>
      <c r="H118" s="12"/>
      <c r="I118" s="13"/>
      <c r="K118" s="14" t="str">
        <f>IF($A118="","",(TODAY()-D118))</f>
        <v/>
      </c>
      <c r="L118" s="15" t="str">
        <f>IF($A118="","",IF((F118&gt;41),"Too warm at receipt","OK"))</f>
        <v/>
      </c>
      <c r="M118" s="16" t="str">
        <f>IF($A118="","",(H118*I118))</f>
        <v/>
      </c>
    </row>
    <row r="119" spans="1:13" x14ac:dyDescent="0.25">
      <c r="D119" s="11"/>
      <c r="E119" s="11"/>
      <c r="F119" s="12"/>
      <c r="G119" s="11"/>
      <c r="H119" s="12"/>
      <c r="I119" s="13"/>
      <c r="K119" s="14" t="str">
        <f>IF($A119="","",(TODAY()-D119))</f>
        <v/>
      </c>
      <c r="L119" s="15" t="str">
        <f>IF($A119="","",IF((F119&gt;41),"Too warm at receipt","OK"))</f>
        <v/>
      </c>
      <c r="M119" s="16" t="str">
        <f>IF($A119="","",(H119*I119))</f>
        <v/>
      </c>
    </row>
    <row r="120" spans="1:13" x14ac:dyDescent="0.25">
      <c r="D120" s="11"/>
      <c r="E120" s="11"/>
      <c r="F120" s="12"/>
      <c r="G120" s="11"/>
      <c r="H120" s="12"/>
      <c r="I120" s="13"/>
      <c r="K120" s="14" t="str">
        <f>IF($A120="","",(TODAY()-D120))</f>
        <v/>
      </c>
      <c r="L120" s="15" t="str">
        <f>IF($A120="","",IF((F120&gt;41),"Too warm at receipt","OK"))</f>
        <v/>
      </c>
      <c r="M120" s="16" t="str">
        <f>IF($A120="","",(H120*I120))</f>
        <v/>
      </c>
    </row>
    <row r="121" spans="1:13" x14ac:dyDescent="0.25">
      <c r="D121" s="11"/>
      <c r="E121" s="11"/>
      <c r="F121" s="12"/>
      <c r="G121" s="11"/>
      <c r="H121" s="12"/>
      <c r="I121" s="13"/>
      <c r="K121" s="14" t="str">
        <f>IF($A121="","",(TODAY()-D121))</f>
        <v/>
      </c>
      <c r="L121" s="15" t="str">
        <f>IF($A121="","",IF((F121&gt;41),"Too warm at receipt","OK"))</f>
        <v/>
      </c>
      <c r="M121" s="16" t="str">
        <f>IF($A121="","",(H121*I121))</f>
        <v/>
      </c>
    </row>
    <row r="122" spans="1:13" x14ac:dyDescent="0.25">
      <c r="D122" s="11"/>
      <c r="E122" s="11"/>
      <c r="F122" s="12"/>
      <c r="G122" s="11"/>
      <c r="H122" s="12"/>
      <c r="I122" s="13"/>
      <c r="K122" s="14" t="str">
        <f>IF($A122="","",(TODAY()-D122))</f>
        <v/>
      </c>
      <c r="L122" s="15" t="str">
        <f>IF($A122="","",IF((F122&gt;41),"Too warm at receipt","OK"))</f>
        <v/>
      </c>
      <c r="M122" s="16" t="str">
        <f>IF($A122="","",(H122*I122))</f>
        <v/>
      </c>
    </row>
    <row r="123" spans="1:13" x14ac:dyDescent="0.25">
      <c r="D123" s="11"/>
      <c r="E123" s="11"/>
      <c r="F123" s="12"/>
      <c r="G123" s="11"/>
      <c r="H123" s="12"/>
      <c r="I123" s="13"/>
      <c r="K123" s="14" t="str">
        <f>IF($A123="","",(TODAY()-D123))</f>
        <v/>
      </c>
      <c r="L123" s="15" t="str">
        <f>IF($A123="","",IF((F123&gt;41),"Too warm at receipt","OK"))</f>
        <v/>
      </c>
      <c r="M123" s="16" t="str">
        <f>IF($A123="","",(H123*I123))</f>
        <v/>
      </c>
    </row>
    <row r="124" spans="1:13" x14ac:dyDescent="0.25">
      <c r="D124" s="11"/>
      <c r="E124" s="11"/>
      <c r="F124" s="12"/>
      <c r="G124" s="11"/>
      <c r="H124" s="12"/>
      <c r="I124" s="13"/>
      <c r="K124" s="14" t="str">
        <f>IF($A124="","",(TODAY()-D124))</f>
        <v/>
      </c>
      <c r="L124" s="15" t="str">
        <f>IF($A124="","",IF((F124&gt;41),"Too warm at receipt","OK"))</f>
        <v/>
      </c>
      <c r="M124" s="16" t="str">
        <f>IF($A124="","",(H124*I124))</f>
        <v/>
      </c>
    </row>
    <row r="125" spans="1:13" x14ac:dyDescent="0.25">
      <c r="D125" s="11"/>
      <c r="E125" s="11"/>
      <c r="F125" s="12"/>
      <c r="G125" s="11"/>
      <c r="H125" s="12"/>
      <c r="I125" s="13"/>
      <c r="K125" s="14" t="str">
        <f>IF($A125="","",(TODAY()-D125))</f>
        <v/>
      </c>
      <c r="L125" s="15" t="str">
        <f>IF($A125="","",IF((F125&gt;41),"Too warm at receipt","OK"))</f>
        <v/>
      </c>
      <c r="M125" s="16" t="str">
        <f>IF($A125="","",(H125*I125))</f>
        <v/>
      </c>
    </row>
    <row r="126" spans="1:13" x14ac:dyDescent="0.25">
      <c r="D126" s="11"/>
      <c r="E126" s="11"/>
      <c r="F126" s="12"/>
      <c r="G126" s="11"/>
      <c r="H126" s="12"/>
      <c r="I126" s="13"/>
      <c r="K126" s="14" t="str">
        <f>IF($A126="","",(TODAY()-D126))</f>
        <v/>
      </c>
      <c r="L126" s="15" t="str">
        <f>IF($A126="","",IF((F126&gt;41),"Too warm at receipt","OK"))</f>
        <v/>
      </c>
      <c r="M126" s="16" t="str">
        <f>IF($A126="","",(H126*I126))</f>
        <v/>
      </c>
    </row>
    <row r="127" spans="1:13" x14ac:dyDescent="0.25">
      <c r="D127" s="11"/>
      <c r="E127" s="11"/>
      <c r="F127" s="12"/>
      <c r="G127" s="11"/>
      <c r="H127" s="12"/>
      <c r="I127" s="13"/>
      <c r="K127" s="14" t="str">
        <f>IF($A127="","",(TODAY()-D127))</f>
        <v/>
      </c>
      <c r="L127" s="15" t="str">
        <f>IF($A127="","",IF((F127&gt;41),"Too warm at receipt","OK"))</f>
        <v/>
      </c>
      <c r="M127" s="16" t="str">
        <f>IF($A127="","",(H127*I127))</f>
        <v/>
      </c>
    </row>
    <row r="128" spans="1:13" x14ac:dyDescent="0.25">
      <c r="D128" s="11"/>
      <c r="E128" s="11"/>
      <c r="F128" s="12"/>
      <c r="G128" s="11"/>
      <c r="H128" s="12"/>
      <c r="I128" s="13"/>
      <c r="K128" s="14" t="str">
        <f>IF($A128="","",(TODAY()-D128))</f>
        <v/>
      </c>
      <c r="L128" s="15" t="str">
        <f>IF($A128="","",IF((F128&gt;41),"Too warm at receipt","OK"))</f>
        <v/>
      </c>
      <c r="M128" s="16" t="str">
        <f>IF($A128="","",(H128*I128))</f>
        <v/>
      </c>
    </row>
    <row r="129" spans="1:13" x14ac:dyDescent="0.25">
      <c r="D129" s="11"/>
      <c r="E129" s="11"/>
      <c r="F129" s="12"/>
      <c r="G129" s="11"/>
      <c r="H129" s="12"/>
      <c r="I129" s="13"/>
      <c r="K129" s="14" t="str">
        <f>IF($A129="","",(TODAY()-D129))</f>
        <v/>
      </c>
      <c r="L129" s="15" t="str">
        <f>IF($A129="","",IF((F129&gt;41),"Too warm at receipt","OK"))</f>
        <v/>
      </c>
      <c r="M129" s="16" t="str">
        <f>IF($A129="","",(H129*I129))</f>
        <v/>
      </c>
    </row>
    <row r="130" spans="1:13" x14ac:dyDescent="0.25">
      <c r="D130" s="11"/>
      <c r="E130" s="11"/>
      <c r="F130" s="12"/>
      <c r="G130" s="11"/>
      <c r="H130" s="12"/>
      <c r="I130" s="13"/>
      <c r="K130" s="14" t="str">
        <f>IF($A130="","",(TODAY()-D130))</f>
        <v/>
      </c>
      <c r="L130" s="15" t="str">
        <f>IF($A130="","",IF((F130&gt;41),"Too warm at receipt","OK"))</f>
        <v/>
      </c>
      <c r="M130" s="16" t="str">
        <f>IF($A130="","",(H130*I130))</f>
        <v/>
      </c>
    </row>
    <row r="131" spans="1:13" x14ac:dyDescent="0.25">
      <c r="D131" s="11"/>
      <c r="E131" s="11"/>
      <c r="F131" s="12"/>
      <c r="G131" s="11"/>
      <c r="H131" s="12"/>
      <c r="I131" s="13"/>
      <c r="K131" s="14" t="str">
        <f>IF($A131="","",(TODAY()-D131))</f>
        <v/>
      </c>
      <c r="L131" s="15" t="str">
        <f>IF($A131="","",IF((F131&gt;41),"Too warm at receipt","OK"))</f>
        <v/>
      </c>
      <c r="M131" s="16" t="str">
        <f>IF($A131="","",(H131*I131))</f>
        <v/>
      </c>
    </row>
    <row r="132" spans="1:13" x14ac:dyDescent="0.25">
      <c r="D132" s="11"/>
      <c r="E132" s="11"/>
      <c r="F132" s="12"/>
      <c r="G132" s="11"/>
      <c r="H132" s="12"/>
      <c r="I132" s="13"/>
      <c r="K132" s="14" t="str">
        <f>IF($A132="","",(TODAY()-D132))</f>
        <v/>
      </c>
      <c r="L132" s="15" t="str">
        <f>IF($A132="","",IF((F132&gt;41),"Too warm at receipt","OK"))</f>
        <v/>
      </c>
      <c r="M132" s="16" t="str">
        <f>IF($A132="","",(H132*I132))</f>
        <v/>
      </c>
    </row>
    <row r="133" spans="1:13" x14ac:dyDescent="0.25">
      <c r="D133" s="11"/>
      <c r="E133" s="11"/>
      <c r="F133" s="12"/>
      <c r="G133" s="11"/>
      <c r="H133" s="12"/>
      <c r="I133" s="13"/>
      <c r="K133" s="14" t="str">
        <f>IF($A133="","",(TODAY()-D133))</f>
        <v/>
      </c>
      <c r="L133" s="15" t="str">
        <f>IF($A133="","",IF((F133&gt;41),"Too warm at receipt","OK"))</f>
        <v/>
      </c>
      <c r="M133" s="16" t="str">
        <f>IF($A133="","",(H133*I133))</f>
        <v/>
      </c>
    </row>
    <row r="134" spans="1:13" x14ac:dyDescent="0.25">
      <c r="D134" s="11"/>
      <c r="E134" s="11"/>
      <c r="F134" s="12"/>
      <c r="G134" s="11"/>
      <c r="H134" s="12"/>
      <c r="I134" s="13"/>
      <c r="K134" s="14" t="str">
        <f>IF($A134="","",(TODAY()-D134))</f>
        <v/>
      </c>
      <c r="L134" s="15" t="str">
        <f>IF($A134="","",IF((F134&gt;41),"Too warm at receipt","OK"))</f>
        <v/>
      </c>
      <c r="M134" s="16" t="str">
        <f>IF($A134="","",(H134*I134))</f>
        <v/>
      </c>
    </row>
    <row r="135" spans="1:13" x14ac:dyDescent="0.25">
      <c r="D135" s="11"/>
      <c r="E135" s="11"/>
      <c r="F135" s="12"/>
      <c r="G135" s="11"/>
      <c r="H135" s="12"/>
      <c r="I135" s="13"/>
      <c r="K135" s="14" t="str">
        <f>IF($A135="","",(TODAY()-D135))</f>
        <v/>
      </c>
      <c r="L135" s="15" t="str">
        <f>IF($A135="","",IF((F135&gt;41),"Too warm at receipt","OK"))</f>
        <v/>
      </c>
      <c r="M135" s="16" t="str">
        <f>IF($A135="","",(H135*I135))</f>
        <v/>
      </c>
    </row>
    <row r="136" spans="1:13" x14ac:dyDescent="0.25">
      <c r="D136" s="11"/>
      <c r="E136" s="11"/>
      <c r="F136" s="12"/>
      <c r="G136" s="11"/>
      <c r="H136" s="12"/>
      <c r="I136" s="13"/>
      <c r="K136" s="14" t="str">
        <f>IF($A136="","",(TODAY()-D136))</f>
        <v/>
      </c>
      <c r="L136" s="15" t="str">
        <f>IF($A136="","",IF((F136&gt;41),"Too warm at receipt","OK"))</f>
        <v/>
      </c>
      <c r="M136" s="16" t="str">
        <f>IF($A136="","",(H136*I136))</f>
        <v/>
      </c>
    </row>
    <row r="137" spans="1:13" x14ac:dyDescent="0.25">
      <c r="D137" s="11"/>
      <c r="E137" s="11"/>
      <c r="F137" s="12"/>
      <c r="G137" s="11"/>
      <c r="H137" s="12"/>
      <c r="I137" s="13"/>
      <c r="K137" s="14" t="str">
        <f>IF($A137="","",(TODAY()-D137))</f>
        <v/>
      </c>
      <c r="L137" s="15" t="str">
        <f>IF($A137="","",IF((F137&gt;41),"Too warm at receipt","OK"))</f>
        <v/>
      </c>
      <c r="M137" s="16" t="str">
        <f>IF($A137="","",(H137*I137))</f>
        <v/>
      </c>
    </row>
    <row r="138" spans="1:13" x14ac:dyDescent="0.25">
      <c r="D138" s="11"/>
      <c r="E138" s="11"/>
      <c r="F138" s="12"/>
      <c r="G138" s="11"/>
      <c r="H138" s="12"/>
      <c r="I138" s="13"/>
      <c r="K138" s="14" t="str">
        <f>IF($A138="","",(TODAY()-D138))</f>
        <v/>
      </c>
      <c r="L138" s="15" t="str">
        <f>IF($A138="","",IF((F138&gt;41),"Too warm at receipt","OK"))</f>
        <v/>
      </c>
      <c r="M138" s="16" t="str">
        <f>IF($A138="","",(H138*I138))</f>
        <v/>
      </c>
    </row>
    <row r="139" spans="1:13" x14ac:dyDescent="0.25">
      <c r="D139" s="11"/>
      <c r="E139" s="11"/>
      <c r="F139" s="12"/>
      <c r="G139" s="11"/>
      <c r="H139" s="12"/>
      <c r="I139" s="13"/>
      <c r="K139" s="14" t="str">
        <f>IF($A139="","",(TODAY()-D139))</f>
        <v/>
      </c>
      <c r="L139" s="15" t="str">
        <f>IF($A139="","",IF((F139&gt;41),"Too warm at receipt","OK"))</f>
        <v/>
      </c>
      <c r="M139" s="16" t="str">
        <f>IF($A139="","",(H139*I139))</f>
        <v/>
      </c>
    </row>
    <row r="140" spans="1:13" x14ac:dyDescent="0.25">
      <c r="D140" s="11"/>
      <c r="E140" s="11"/>
      <c r="F140" s="12"/>
      <c r="G140" s="11"/>
      <c r="H140" s="12"/>
      <c r="I140" s="13"/>
      <c r="K140" s="14" t="str">
        <f>IF($A140="","",(TODAY()-D140))</f>
        <v/>
      </c>
      <c r="L140" s="15" t="str">
        <f>IF($A140="","",IF((F140&gt;41),"Too warm at receipt","OK"))</f>
        <v/>
      </c>
      <c r="M140" s="16" t="str">
        <f>IF($A140="","",(H140*I140))</f>
        <v/>
      </c>
    </row>
    <row r="141" spans="1:13" x14ac:dyDescent="0.25">
      <c r="D141" s="11"/>
      <c r="E141" s="11"/>
      <c r="F141" s="12"/>
      <c r="G141" s="11"/>
      <c r="H141" s="12"/>
      <c r="I141" s="13"/>
      <c r="K141" s="14" t="str">
        <f>IF($A141="","",(TODAY()-D141))</f>
        <v/>
      </c>
      <c r="L141" s="15" t="str">
        <f>IF($A141="","",IF((F141&gt;41),"Too warm at receipt","OK"))</f>
        <v/>
      </c>
      <c r="M141" s="16" t="str">
        <f>IF($A141="","",(H141*I141))</f>
        <v/>
      </c>
    </row>
    <row r="142" spans="1:13" x14ac:dyDescent="0.25">
      <c r="D142" s="11"/>
      <c r="E142" s="11"/>
      <c r="F142" s="12"/>
      <c r="G142" s="11"/>
      <c r="H142" s="12"/>
      <c r="I142" s="13"/>
      <c r="K142" s="14" t="str">
        <f>IF($A142="","",(TODAY()-D142))</f>
        <v/>
      </c>
      <c r="L142" s="15" t="str">
        <f>IF($A142="","",IF((F142&gt;41),"Too warm at receipt","OK"))</f>
        <v/>
      </c>
      <c r="M142" s="16" t="str">
        <f>IF($A142="","",(H142*I142))</f>
        <v/>
      </c>
    </row>
    <row r="143" spans="1:13" x14ac:dyDescent="0.25">
      <c r="D143" s="11"/>
      <c r="E143" s="11"/>
      <c r="F143" s="12"/>
      <c r="G143" s="11"/>
      <c r="H143" s="12"/>
      <c r="I143" s="13"/>
      <c r="K143" s="14" t="str">
        <f>IF($A143="","",(TODAY()-D143))</f>
        <v/>
      </c>
      <c r="L143" s="15" t="str">
        <f>IF($A143="","",IF((F143&gt;41),"Too warm at receipt","OK"))</f>
        <v/>
      </c>
      <c r="M143" s="16" t="str">
        <f>IF($A143="","",(H143*I143))</f>
        <v/>
      </c>
    </row>
    <row r="144" spans="1:13" x14ac:dyDescent="0.25">
      <c r="D144" s="11"/>
      <c r="E144" s="11"/>
      <c r="F144" s="12"/>
      <c r="G144" s="11"/>
      <c r="H144" s="12"/>
      <c r="I144" s="13"/>
      <c r="K144" s="14" t="str">
        <f>IF($A144="","",(TODAY()-D144))</f>
        <v/>
      </c>
      <c r="L144" s="15" t="str">
        <f>IF($A144="","",IF((F144&gt;41),"Too warm at receipt","OK"))</f>
        <v/>
      </c>
      <c r="M144" s="16" t="str">
        <f>IF($A144="","",(H144*I144))</f>
        <v/>
      </c>
    </row>
    <row r="145" spans="1:13" x14ac:dyDescent="0.25">
      <c r="D145" s="11"/>
      <c r="E145" s="11"/>
      <c r="F145" s="12"/>
      <c r="G145" s="11"/>
      <c r="H145" s="12"/>
      <c r="I145" s="13"/>
      <c r="K145" s="14" t="str">
        <f>IF($A145="","",(TODAY()-D145))</f>
        <v/>
      </c>
      <c r="L145" s="15" t="str">
        <f>IF($A145="","",IF((F145&gt;41),"Too warm at receipt","OK"))</f>
        <v/>
      </c>
      <c r="M145" s="16" t="str">
        <f>IF($A145="","",(H145*I145))</f>
        <v/>
      </c>
    </row>
    <row r="146" spans="1:13" x14ac:dyDescent="0.25">
      <c r="D146" s="11"/>
      <c r="E146" s="11"/>
      <c r="F146" s="12"/>
      <c r="G146" s="11"/>
      <c r="H146" s="12"/>
      <c r="I146" s="13"/>
      <c r="K146" s="14" t="str">
        <f>IF($A146="","",(TODAY()-D146))</f>
        <v/>
      </c>
      <c r="L146" s="15" t="str">
        <f>IF($A146="","",IF((F146&gt;41),"Too warm at receipt","OK"))</f>
        <v/>
      </c>
      <c r="M146" s="16" t="str">
        <f>IF($A146="","",(H146*I146))</f>
        <v/>
      </c>
    </row>
    <row r="147" spans="1:13" x14ac:dyDescent="0.25">
      <c r="D147" s="11"/>
      <c r="E147" s="11"/>
      <c r="F147" s="12"/>
      <c r="G147" s="11"/>
      <c r="H147" s="12"/>
      <c r="I147" s="13"/>
      <c r="K147" s="14" t="str">
        <f>IF($A147="","",(TODAY()-D147))</f>
        <v/>
      </c>
      <c r="L147" s="15" t="str">
        <f>IF($A147="","",IF((F147&gt;41),"Too warm at receipt","OK"))</f>
        <v/>
      </c>
      <c r="M147" s="16" t="str">
        <f>IF($A147="","",(H147*I147))</f>
        <v/>
      </c>
    </row>
    <row r="148" spans="1:13" x14ac:dyDescent="0.25">
      <c r="D148" s="11"/>
      <c r="E148" s="11"/>
      <c r="F148" s="12"/>
      <c r="G148" s="11"/>
      <c r="H148" s="12"/>
      <c r="I148" s="13"/>
      <c r="K148" s="14" t="str">
        <f>IF($A148="","",(TODAY()-D148))</f>
        <v/>
      </c>
      <c r="L148" s="15" t="str">
        <f>IF($A148="","",IF((F148&gt;41),"Too warm at receipt","OK"))</f>
        <v/>
      </c>
      <c r="M148" s="16" t="str">
        <f>IF($A148="","",(H148*I148))</f>
        <v/>
      </c>
    </row>
    <row r="149" spans="1:13" x14ac:dyDescent="0.25">
      <c r="D149" s="11"/>
      <c r="E149" s="11"/>
      <c r="F149" s="12"/>
      <c r="G149" s="11"/>
      <c r="H149" s="12"/>
      <c r="I149" s="13"/>
      <c r="K149" s="14" t="str">
        <f>IF($A149="","",(TODAY()-D149))</f>
        <v/>
      </c>
      <c r="L149" s="15" t="str">
        <f>IF($A149="","",IF((F149&gt;41),"Too warm at receipt","OK"))</f>
        <v/>
      </c>
      <c r="M149" s="16" t="str">
        <f>IF($A149="","",(H149*I149))</f>
        <v/>
      </c>
    </row>
    <row r="150" spans="1:13" x14ac:dyDescent="0.25">
      <c r="D150" s="11"/>
      <c r="E150" s="11"/>
      <c r="F150" s="12"/>
      <c r="G150" s="11"/>
      <c r="H150" s="12"/>
      <c r="I150" s="13"/>
      <c r="K150" s="14" t="str">
        <f>IF($A150="","",(TODAY()-D150))</f>
        <v/>
      </c>
      <c r="L150" s="15" t="str">
        <f>IF($A150="","",IF((F150&gt;41),"Too warm at receipt","OK"))</f>
        <v/>
      </c>
      <c r="M150" s="16" t="str">
        <f>IF($A150="","",(H150*I150))</f>
        <v/>
      </c>
    </row>
    <row r="151" spans="1:13" x14ac:dyDescent="0.25">
      <c r="D151" s="11"/>
      <c r="E151" s="11"/>
      <c r="F151" s="12"/>
      <c r="G151" s="11"/>
      <c r="H151" s="12"/>
      <c r="I151" s="13"/>
      <c r="K151" s="14" t="str">
        <f>IF($A151="","",(TODAY()-D151))</f>
        <v/>
      </c>
      <c r="L151" s="15" t="str">
        <f>IF($A151="","",IF((F151&gt;41),"Too warm at receipt","OK"))</f>
        <v/>
      </c>
      <c r="M151" s="16" t="str">
        <f>IF($A151="","",(H151*I151))</f>
        <v/>
      </c>
    </row>
    <row r="152" spans="1:13" x14ac:dyDescent="0.25">
      <c r="D152" s="11"/>
      <c r="E152" s="11"/>
      <c r="F152" s="12"/>
      <c r="G152" s="11"/>
      <c r="H152" s="12"/>
      <c r="I152" s="13"/>
      <c r="K152" s="14" t="str">
        <f>IF($A152="","",(TODAY()-D152))</f>
        <v/>
      </c>
      <c r="L152" s="15" t="str">
        <f>IF($A152="","",IF((F152&gt;41),"Too warm at receipt","OK"))</f>
        <v/>
      </c>
      <c r="M152" s="16" t="str">
        <f>IF($A152="","",(H152*I152))</f>
        <v/>
      </c>
    </row>
    <row r="153" spans="1:13" x14ac:dyDescent="0.25">
      <c r="D153" s="11"/>
      <c r="E153" s="11"/>
      <c r="F153" s="12"/>
      <c r="G153" s="11"/>
      <c r="H153" s="12"/>
      <c r="I153" s="13"/>
      <c r="K153" s="14" t="str">
        <f>IF($A153="","",(TODAY()-D153))</f>
        <v/>
      </c>
      <c r="L153" s="15" t="str">
        <f>IF($A153="","",IF((F153&gt;41),"Too warm at receipt","OK"))</f>
        <v/>
      </c>
      <c r="M153" s="16" t="str">
        <f>IF($A153="","",(H153*I153))</f>
        <v/>
      </c>
    </row>
    <row r="154" spans="1:13" x14ac:dyDescent="0.25">
      <c r="D154" s="11"/>
      <c r="E154" s="11"/>
      <c r="F154" s="12"/>
      <c r="G154" s="11"/>
      <c r="H154" s="12"/>
      <c r="I154" s="13"/>
      <c r="K154" s="14" t="str">
        <f>IF($A154="","",(TODAY()-D154))</f>
        <v/>
      </c>
      <c r="L154" s="15" t="str">
        <f>IF($A154="","",IF((F154&gt;41),"Too warm at receipt","OK"))</f>
        <v/>
      </c>
      <c r="M154" s="16" t="str">
        <f>IF($A154="","",(H154*I154))</f>
        <v/>
      </c>
    </row>
    <row r="155" spans="1:13" x14ac:dyDescent="0.25">
      <c r="D155" s="11"/>
      <c r="E155" s="11"/>
      <c r="F155" s="12"/>
      <c r="G155" s="11"/>
      <c r="H155" s="12"/>
      <c r="I155" s="13"/>
      <c r="K155" s="14" t="str">
        <f>IF($A155="","",(TODAY()-D155))</f>
        <v/>
      </c>
      <c r="L155" s="15" t="str">
        <f>IF($A155="","",IF((F155&gt;41),"Too warm at receipt","OK"))</f>
        <v/>
      </c>
      <c r="M155" s="16" t="str">
        <f>IF($A155="","",(H155*I155))</f>
        <v/>
      </c>
    </row>
    <row r="156" spans="1:13" x14ac:dyDescent="0.25">
      <c r="D156" s="11"/>
      <c r="E156" s="11"/>
      <c r="F156" s="12"/>
      <c r="G156" s="11"/>
      <c r="H156" s="12"/>
      <c r="I156" s="13"/>
      <c r="K156" s="14" t="str">
        <f>IF($A156="","",(TODAY()-D156))</f>
        <v/>
      </c>
      <c r="L156" s="15" t="str">
        <f>IF($A156="","",IF((F156&gt;41),"Too warm at receipt","OK"))</f>
        <v/>
      </c>
      <c r="M156" s="16" t="str">
        <f>IF($A156="","",(H156*I156))</f>
        <v/>
      </c>
    </row>
    <row r="157" spans="1:13" x14ac:dyDescent="0.25">
      <c r="D157" s="11"/>
      <c r="E157" s="11"/>
      <c r="F157" s="12"/>
      <c r="G157" s="11"/>
      <c r="H157" s="12"/>
      <c r="I157" s="13"/>
      <c r="K157" s="14" t="str">
        <f>IF($A157="","",(TODAY()-D157))</f>
        <v/>
      </c>
      <c r="L157" s="15" t="str">
        <f>IF($A157="","",IF((F157&gt;41),"Too warm at receipt","OK"))</f>
        <v/>
      </c>
      <c r="M157" s="16" t="str">
        <f>IF($A157="","",(H157*I157))</f>
        <v/>
      </c>
    </row>
    <row r="158" spans="1:13" x14ac:dyDescent="0.25">
      <c r="D158" s="11"/>
      <c r="E158" s="11"/>
      <c r="F158" s="12"/>
      <c r="G158" s="11"/>
      <c r="H158" s="12"/>
      <c r="I158" s="13"/>
      <c r="K158" s="14" t="str">
        <f>IF($A158="","",(TODAY()-D158))</f>
        <v/>
      </c>
      <c r="L158" s="15" t="str">
        <f>IF($A158="","",IF((F158&gt;41),"Too warm at receipt","OK"))</f>
        <v/>
      </c>
      <c r="M158" s="16" t="str">
        <f>IF($A158="","",(H158*I158))</f>
        <v/>
      </c>
    </row>
    <row r="159" spans="1:13" x14ac:dyDescent="0.25">
      <c r="D159" s="11"/>
      <c r="E159" s="11"/>
      <c r="F159" s="12"/>
      <c r="G159" s="11"/>
      <c r="H159" s="12"/>
      <c r="I159" s="13"/>
      <c r="K159" s="14" t="str">
        <f>IF($A159="","",(TODAY()-D159))</f>
        <v/>
      </c>
      <c r="L159" s="15" t="str">
        <f>IF($A159="","",IF((F159&gt;41),"Too warm at receipt","OK"))</f>
        <v/>
      </c>
      <c r="M159" s="16" t="str">
        <f>IF($A159="","",(H159*I159))</f>
        <v/>
      </c>
    </row>
    <row r="160" spans="1:13" x14ac:dyDescent="0.25">
      <c r="D160" s="11"/>
      <c r="E160" s="11"/>
      <c r="F160" s="12"/>
      <c r="G160" s="11"/>
      <c r="H160" s="12"/>
      <c r="I160" s="13"/>
      <c r="K160" s="14" t="str">
        <f>IF($A160="","",(TODAY()-D160))</f>
        <v/>
      </c>
      <c r="L160" s="15" t="str">
        <f>IF($A160="","",IF((F160&gt;41),"Too warm at receipt","OK"))</f>
        <v/>
      </c>
      <c r="M160" s="16" t="str">
        <f>IF($A160="","",(H160*I160))</f>
        <v/>
      </c>
    </row>
    <row r="161" spans="1:13" x14ac:dyDescent="0.25">
      <c r="D161" s="11"/>
      <c r="E161" s="11"/>
      <c r="F161" s="12"/>
      <c r="G161" s="11"/>
      <c r="H161" s="12"/>
      <c r="I161" s="13"/>
      <c r="K161" s="14" t="str">
        <f>IF($A161="","",(TODAY()-D161))</f>
        <v/>
      </c>
      <c r="L161" s="15" t="str">
        <f>IF($A161="","",IF((F161&gt;41),"Too warm at receipt","OK"))</f>
        <v/>
      </c>
      <c r="M161" s="16" t="str">
        <f>IF($A161="","",(H161*I161))</f>
        <v/>
      </c>
    </row>
    <row r="162" spans="1:13" x14ac:dyDescent="0.25">
      <c r="D162" s="11"/>
      <c r="E162" s="11"/>
      <c r="F162" s="12"/>
      <c r="G162" s="11"/>
      <c r="H162" s="12"/>
      <c r="I162" s="13"/>
      <c r="K162" s="14" t="str">
        <f>IF($A162="","",(TODAY()-D162))</f>
        <v/>
      </c>
      <c r="L162" s="15" t="str">
        <f>IF($A162="","",IF((F162&gt;41),"Too warm at receipt","OK"))</f>
        <v/>
      </c>
      <c r="M162" s="16" t="str">
        <f>IF($A162="","",(H162*I162))</f>
        <v/>
      </c>
    </row>
    <row r="163" spans="1:13" x14ac:dyDescent="0.25">
      <c r="D163" s="11"/>
      <c r="E163" s="11"/>
      <c r="F163" s="12"/>
      <c r="G163" s="11"/>
      <c r="H163" s="12"/>
      <c r="I163" s="13"/>
      <c r="K163" s="14" t="str">
        <f>IF($A163="","",(TODAY()-D163))</f>
        <v/>
      </c>
      <c r="L163" s="15" t="str">
        <f>IF($A163="","",IF((F163&gt;41),"Too warm at receipt","OK"))</f>
        <v/>
      </c>
      <c r="M163" s="16" t="str">
        <f>IF($A163="","",(H163*I163))</f>
        <v/>
      </c>
    </row>
    <row r="164" spans="1:13" x14ac:dyDescent="0.25">
      <c r="D164" s="11"/>
      <c r="E164" s="11"/>
      <c r="F164" s="12"/>
      <c r="G164" s="11"/>
      <c r="H164" s="12"/>
      <c r="I164" s="13"/>
      <c r="K164" s="14" t="str">
        <f>IF($A164="","",(TODAY()-D164))</f>
        <v/>
      </c>
      <c r="L164" s="15" t="str">
        <f>IF($A164="","",IF((F164&gt;41),"Too warm at receipt","OK"))</f>
        <v/>
      </c>
      <c r="M164" s="16" t="str">
        <f>IF($A164="","",(H164*I164))</f>
        <v/>
      </c>
    </row>
    <row r="165" spans="1:13" x14ac:dyDescent="0.25">
      <c r="D165" s="11"/>
      <c r="E165" s="11"/>
      <c r="F165" s="12"/>
      <c r="G165" s="11"/>
      <c r="H165" s="12"/>
      <c r="I165" s="13"/>
      <c r="K165" s="14" t="str">
        <f>IF($A165="","",(TODAY()-D165))</f>
        <v/>
      </c>
      <c r="L165" s="15" t="str">
        <f>IF($A165="","",IF((F165&gt;41),"Too warm at receipt","OK"))</f>
        <v/>
      </c>
      <c r="M165" s="16" t="str">
        <f>IF($A165="","",(H165*I165))</f>
        <v/>
      </c>
    </row>
    <row r="166" spans="1:13" x14ac:dyDescent="0.25">
      <c r="D166" s="11"/>
      <c r="E166" s="11"/>
      <c r="F166" s="12"/>
      <c r="G166" s="11"/>
      <c r="H166" s="12"/>
      <c r="I166" s="13"/>
      <c r="K166" s="14" t="str">
        <f>IF($A166="","",(TODAY()-D166))</f>
        <v/>
      </c>
      <c r="L166" s="15" t="str">
        <f>IF($A166="","",IF((F166&gt;41),"Too warm at receipt","OK"))</f>
        <v/>
      </c>
      <c r="M166" s="16" t="str">
        <f>IF($A166="","",(H166*I166))</f>
        <v/>
      </c>
    </row>
    <row r="167" spans="1:13" x14ac:dyDescent="0.25">
      <c r="D167" s="11"/>
      <c r="E167" s="11"/>
      <c r="F167" s="12"/>
      <c r="G167" s="11"/>
      <c r="H167" s="12"/>
      <c r="I167" s="13"/>
      <c r="K167" s="14" t="str">
        <f>IF($A167="","",(TODAY()-D167))</f>
        <v/>
      </c>
      <c r="L167" s="15" t="str">
        <f>IF($A167="","",IF((F167&gt;41),"Too warm at receipt","OK"))</f>
        <v/>
      </c>
      <c r="M167" s="16" t="str">
        <f>IF($A167="","",(H167*I167))</f>
        <v/>
      </c>
    </row>
    <row r="168" spans="1:13" x14ac:dyDescent="0.25">
      <c r="D168" s="11"/>
      <c r="E168" s="11"/>
      <c r="F168" s="12"/>
      <c r="G168" s="11"/>
      <c r="H168" s="12"/>
      <c r="I168" s="13"/>
      <c r="K168" s="14" t="str">
        <f>IF($A168="","",(TODAY()-D168))</f>
        <v/>
      </c>
      <c r="L168" s="15" t="str">
        <f>IF($A168="","",IF((F168&gt;41),"Too warm at receipt","OK"))</f>
        <v/>
      </c>
      <c r="M168" s="16" t="str">
        <f>IF($A168="","",(H168*I168))</f>
        <v/>
      </c>
    </row>
    <row r="169" spans="1:13" x14ac:dyDescent="0.25">
      <c r="D169" s="11"/>
      <c r="E169" s="11"/>
      <c r="F169" s="12"/>
      <c r="G169" s="11"/>
      <c r="H169" s="12"/>
      <c r="I169" s="13"/>
      <c r="K169" s="14" t="str">
        <f>IF($A169="","",(TODAY()-D169))</f>
        <v/>
      </c>
      <c r="L169" s="15" t="str">
        <f>IF($A169="","",IF((F169&gt;41),"Too warm at receipt","OK"))</f>
        <v/>
      </c>
      <c r="M169" s="16" t="str">
        <f>IF($A169="","",(H169*I169))</f>
        <v/>
      </c>
    </row>
    <row r="170" spans="1:13" x14ac:dyDescent="0.25">
      <c r="D170" s="11"/>
      <c r="E170" s="11"/>
      <c r="F170" s="12"/>
      <c r="G170" s="11"/>
      <c r="H170" s="12"/>
      <c r="I170" s="13"/>
      <c r="K170" s="14" t="str">
        <f>IF($A170="","",(TODAY()-D170))</f>
        <v/>
      </c>
      <c r="L170" s="15" t="str">
        <f>IF($A170="","",IF((F170&gt;41),"Too warm at receipt","OK"))</f>
        <v/>
      </c>
      <c r="M170" s="16" t="str">
        <f>IF($A170="","",(H170*I170))</f>
        <v/>
      </c>
    </row>
    <row r="171" spans="1:13" x14ac:dyDescent="0.25">
      <c r="D171" s="11"/>
      <c r="E171" s="11"/>
      <c r="F171" s="12"/>
      <c r="G171" s="11"/>
      <c r="H171" s="12"/>
      <c r="I171" s="13"/>
      <c r="K171" s="14" t="str">
        <f>IF($A171="","",(TODAY()-D171))</f>
        <v/>
      </c>
      <c r="L171" s="15" t="str">
        <f>IF($A171="","",IF((F171&gt;41),"Too warm at receipt","OK"))</f>
        <v/>
      </c>
      <c r="M171" s="16" t="str">
        <f>IF($A171="","",(H171*I171))</f>
        <v/>
      </c>
    </row>
    <row r="172" spans="1:13" x14ac:dyDescent="0.25">
      <c r="D172" s="11"/>
      <c r="E172" s="11"/>
      <c r="F172" s="12"/>
      <c r="G172" s="11"/>
      <c r="H172" s="12"/>
      <c r="I172" s="13"/>
      <c r="K172" s="14" t="str">
        <f>IF($A172="","",(TODAY()-D172))</f>
        <v/>
      </c>
      <c r="L172" s="15" t="str">
        <f>IF($A172="","",IF((F172&gt;41),"Too warm at receipt","OK"))</f>
        <v/>
      </c>
      <c r="M172" s="16" t="str">
        <f>IF($A172="","",(H172*I172))</f>
        <v/>
      </c>
    </row>
    <row r="173" spans="1:13" x14ac:dyDescent="0.25">
      <c r="D173" s="11"/>
      <c r="E173" s="11"/>
      <c r="F173" s="12"/>
      <c r="G173" s="11"/>
      <c r="H173" s="12"/>
      <c r="I173" s="13"/>
      <c r="K173" s="14" t="str">
        <f>IF($A173="","",(TODAY()-D173))</f>
        <v/>
      </c>
      <c r="L173" s="15" t="str">
        <f>IF($A173="","",IF((F173&gt;41),"Too warm at receipt","OK"))</f>
        <v/>
      </c>
      <c r="M173" s="16" t="str">
        <f>IF($A173="","",(H173*I173))</f>
        <v/>
      </c>
    </row>
    <row r="174" spans="1:13" x14ac:dyDescent="0.25">
      <c r="D174" s="11"/>
      <c r="E174" s="11"/>
      <c r="F174" s="12"/>
      <c r="G174" s="11"/>
      <c r="H174" s="12"/>
      <c r="I174" s="13"/>
      <c r="K174" s="14" t="str">
        <f>IF($A174="","",(TODAY()-D174))</f>
        <v/>
      </c>
      <c r="L174" s="15" t="str">
        <f>IF($A174="","",IF((F174&gt;41),"Too warm at receipt","OK"))</f>
        <v/>
      </c>
      <c r="M174" s="16" t="str">
        <f>IF($A174="","",(H174*I174))</f>
        <v/>
      </c>
    </row>
    <row r="175" spans="1:13" x14ac:dyDescent="0.25">
      <c r="D175" s="11"/>
      <c r="E175" s="11"/>
      <c r="F175" s="12"/>
      <c r="G175" s="11"/>
      <c r="H175" s="12"/>
      <c r="I175" s="13"/>
      <c r="K175" s="14" t="str">
        <f>IF($A175="","",(TODAY()-D175))</f>
        <v/>
      </c>
      <c r="L175" s="15" t="str">
        <f>IF($A175="","",IF((F175&gt;41),"Too warm at receipt","OK"))</f>
        <v/>
      </c>
      <c r="M175" s="16" t="str">
        <f>IF($A175="","",(H175*I175))</f>
        <v/>
      </c>
    </row>
    <row r="176" spans="1:13" x14ac:dyDescent="0.25">
      <c r="D176" s="11"/>
      <c r="E176" s="11"/>
      <c r="F176" s="12"/>
      <c r="G176" s="11"/>
      <c r="H176" s="12"/>
      <c r="I176" s="13"/>
      <c r="K176" s="14" t="str">
        <f>IF($A176="","",(TODAY()-D176))</f>
        <v/>
      </c>
      <c r="L176" s="15" t="str">
        <f>IF($A176="","",IF((F176&gt;41),"Too warm at receipt","OK"))</f>
        <v/>
      </c>
      <c r="M176" s="16" t="str">
        <f>IF($A176="","",(H176*I176))</f>
        <v/>
      </c>
    </row>
    <row r="177" spans="1:13" x14ac:dyDescent="0.25">
      <c r="D177" s="11"/>
      <c r="E177" s="11"/>
      <c r="F177" s="12"/>
      <c r="G177" s="11"/>
      <c r="H177" s="12"/>
      <c r="I177" s="13"/>
      <c r="K177" s="14" t="str">
        <f>IF($A177="","",(TODAY()-D177))</f>
        <v/>
      </c>
      <c r="L177" s="15" t="str">
        <f>IF($A177="","",IF((F177&gt;41),"Too warm at receipt","OK"))</f>
        <v/>
      </c>
      <c r="M177" s="16" t="str">
        <f>IF($A177="","",(H177*I177))</f>
        <v/>
      </c>
    </row>
    <row r="178" spans="1:13" x14ac:dyDescent="0.25">
      <c r="D178" s="11"/>
      <c r="E178" s="11"/>
      <c r="F178" s="12"/>
      <c r="G178" s="11"/>
      <c r="H178" s="12"/>
      <c r="I178" s="13"/>
      <c r="K178" s="14" t="str">
        <f>IF($A178="","",(TODAY()-D178))</f>
        <v/>
      </c>
      <c r="L178" s="15" t="str">
        <f>IF($A178="","",IF((F178&gt;41),"Too warm at receipt","OK"))</f>
        <v/>
      </c>
      <c r="M178" s="16" t="str">
        <f>IF($A178="","",(H178*I178))</f>
        <v/>
      </c>
    </row>
    <row r="179" spans="1:13" x14ac:dyDescent="0.25">
      <c r="D179" s="11"/>
      <c r="E179" s="11"/>
      <c r="F179" s="12"/>
      <c r="G179" s="11"/>
      <c r="H179" s="12"/>
      <c r="I179" s="13"/>
      <c r="K179" s="14" t="str">
        <f>IF($A179="","",(TODAY()-D179))</f>
        <v/>
      </c>
      <c r="L179" s="15" t="str">
        <f>IF($A179="","",IF((F179&gt;41),"Too warm at receipt","OK"))</f>
        <v/>
      </c>
      <c r="M179" s="16" t="str">
        <f>IF($A179="","",(H179*I179))</f>
        <v/>
      </c>
    </row>
    <row r="180" spans="1:13" x14ac:dyDescent="0.25">
      <c r="D180" s="11"/>
      <c r="E180" s="11"/>
      <c r="F180" s="12"/>
      <c r="G180" s="11"/>
      <c r="H180" s="12"/>
      <c r="I180" s="13"/>
      <c r="K180" s="14" t="str">
        <f>IF($A180="","",(TODAY()-D180))</f>
        <v/>
      </c>
      <c r="L180" s="15" t="str">
        <f>IF($A180="","",IF((F180&gt;41),"Too warm at receipt","OK"))</f>
        <v/>
      </c>
      <c r="M180" s="16" t="str">
        <f>IF($A180="","",(H180*I180))</f>
        <v/>
      </c>
    </row>
    <row r="181" spans="1:13" x14ac:dyDescent="0.25">
      <c r="D181" s="11"/>
      <c r="E181" s="11"/>
      <c r="F181" s="12"/>
      <c r="G181" s="11"/>
      <c r="H181" s="12"/>
      <c r="I181" s="13"/>
      <c r="K181" s="14" t="str">
        <f>IF($A181="","",(TODAY()-D181))</f>
        <v/>
      </c>
      <c r="L181" s="15" t="str">
        <f>IF($A181="","",IF((F181&gt;41),"Too warm at receipt","OK"))</f>
        <v/>
      </c>
      <c r="M181" s="16" t="str">
        <f>IF($A181="","",(H181*I181))</f>
        <v/>
      </c>
    </row>
    <row r="182" spans="1:13" x14ac:dyDescent="0.25">
      <c r="D182" s="11"/>
      <c r="E182" s="11"/>
      <c r="F182" s="12"/>
      <c r="G182" s="11"/>
      <c r="H182" s="12"/>
      <c r="I182" s="13"/>
      <c r="K182" s="14" t="str">
        <f>IF($A182="","",(TODAY()-D182))</f>
        <v/>
      </c>
      <c r="L182" s="15" t="str">
        <f>IF($A182="","",IF((F182&gt;41),"Too warm at receipt","OK"))</f>
        <v/>
      </c>
      <c r="M182" s="16" t="str">
        <f>IF($A182="","",(H182*I182))</f>
        <v/>
      </c>
    </row>
    <row r="183" spans="1:13" x14ac:dyDescent="0.25">
      <c r="D183" s="11"/>
      <c r="E183" s="11"/>
      <c r="F183" s="12"/>
      <c r="G183" s="11"/>
      <c r="H183" s="12"/>
      <c r="I183" s="13"/>
      <c r="K183" s="14" t="str">
        <f>IF($A183="","",(TODAY()-D183))</f>
        <v/>
      </c>
      <c r="L183" s="15" t="str">
        <f>IF($A183="","",IF((F183&gt;41),"Too warm at receipt","OK"))</f>
        <v/>
      </c>
      <c r="M183" s="16" t="str">
        <f>IF($A183="","",(H183*I183))</f>
        <v/>
      </c>
    </row>
    <row r="184" spans="1:13" x14ac:dyDescent="0.25">
      <c r="D184" s="11"/>
      <c r="E184" s="11"/>
      <c r="F184" s="12"/>
      <c r="G184" s="11"/>
      <c r="H184" s="12"/>
      <c r="I184" s="13"/>
      <c r="K184" s="14" t="str">
        <f>IF($A184="","",(TODAY()-D184))</f>
        <v/>
      </c>
      <c r="L184" s="15" t="str">
        <f>IF($A184="","",IF((F184&gt;41),"Too warm at receipt","OK"))</f>
        <v/>
      </c>
      <c r="M184" s="16" t="str">
        <f>IF($A184="","",(H184*I184))</f>
        <v/>
      </c>
    </row>
    <row r="185" spans="1:13" x14ac:dyDescent="0.25">
      <c r="D185" s="11"/>
      <c r="E185" s="11"/>
      <c r="F185" s="12"/>
      <c r="G185" s="11"/>
      <c r="H185" s="12"/>
      <c r="I185" s="13"/>
      <c r="K185" s="14" t="str">
        <f>IF($A185="","",(TODAY()-D185))</f>
        <v/>
      </c>
      <c r="L185" s="15" t="str">
        <f>IF($A185="","",IF((F185&gt;41),"Too warm at receipt","OK"))</f>
        <v/>
      </c>
      <c r="M185" s="16" t="str">
        <f>IF($A185="","",(H185*I185))</f>
        <v/>
      </c>
    </row>
    <row r="186" spans="1:13" x14ac:dyDescent="0.25">
      <c r="D186" s="11"/>
      <c r="E186" s="11"/>
      <c r="F186" s="12"/>
      <c r="G186" s="11"/>
      <c r="H186" s="12"/>
      <c r="I186" s="13"/>
      <c r="K186" s="14" t="str">
        <f>IF($A186="","",(TODAY()-D186))</f>
        <v/>
      </c>
      <c r="L186" s="15" t="str">
        <f>IF($A186="","",IF((F186&gt;41),"Too warm at receipt","OK"))</f>
        <v/>
      </c>
      <c r="M186" s="16" t="str">
        <f>IF($A186="","",(H186*I186))</f>
        <v/>
      </c>
    </row>
    <row r="187" spans="1:13" x14ac:dyDescent="0.25">
      <c r="D187" s="11"/>
      <c r="E187" s="11"/>
      <c r="F187" s="12"/>
      <c r="G187" s="11"/>
      <c r="H187" s="12"/>
      <c r="I187" s="13"/>
      <c r="K187" s="14" t="str">
        <f>IF($A187="","",(TODAY()-D187))</f>
        <v/>
      </c>
      <c r="L187" s="15" t="str">
        <f>IF($A187="","",IF((F187&gt;41),"Too warm at receipt","OK"))</f>
        <v/>
      </c>
      <c r="M187" s="16" t="str">
        <f>IF($A187="","",(H187*I187))</f>
        <v/>
      </c>
    </row>
    <row r="188" spans="1:13" x14ac:dyDescent="0.25">
      <c r="D188" s="11"/>
      <c r="E188" s="11"/>
      <c r="F188" s="12"/>
      <c r="G188" s="11"/>
      <c r="H188" s="12"/>
      <c r="I188" s="13"/>
      <c r="K188" s="14" t="str">
        <f>IF($A188="","",(TODAY()-D188))</f>
        <v/>
      </c>
      <c r="L188" s="15" t="str">
        <f>IF($A188="","",IF((F188&gt;41),"Too warm at receipt","OK"))</f>
        <v/>
      </c>
      <c r="M188" s="16" t="str">
        <f>IF($A188="","",(H188*I188))</f>
        <v/>
      </c>
    </row>
    <row r="189" spans="1:13" x14ac:dyDescent="0.25">
      <c r="D189" s="11"/>
      <c r="E189" s="11"/>
      <c r="F189" s="12"/>
      <c r="G189" s="11"/>
      <c r="H189" s="12"/>
      <c r="I189" s="13"/>
      <c r="K189" s="14" t="str">
        <f>IF($A189="","",(TODAY()-D189))</f>
        <v/>
      </c>
      <c r="L189" s="15" t="str">
        <f>IF($A189="","",IF((F189&gt;41),"Too warm at receipt","OK"))</f>
        <v/>
      </c>
      <c r="M189" s="16" t="str">
        <f>IF($A189="","",(H189*I189))</f>
        <v/>
      </c>
    </row>
    <row r="190" spans="1:13" x14ac:dyDescent="0.25">
      <c r="D190" s="11"/>
      <c r="E190" s="11"/>
      <c r="F190" s="12"/>
      <c r="G190" s="11"/>
      <c r="H190" s="12"/>
      <c r="I190" s="13"/>
      <c r="K190" s="14" t="str">
        <f>IF($A190="","",(TODAY()-D190))</f>
        <v/>
      </c>
      <c r="L190" s="15" t="str">
        <f>IF($A190="","",IF((F190&gt;41),"Too warm at receipt","OK"))</f>
        <v/>
      </c>
      <c r="M190" s="16" t="str">
        <f>IF($A190="","",(H190*I190))</f>
        <v/>
      </c>
    </row>
    <row r="191" spans="1:13" x14ac:dyDescent="0.25">
      <c r="D191" s="11"/>
      <c r="E191" s="11"/>
      <c r="F191" s="12"/>
      <c r="G191" s="11"/>
      <c r="H191" s="12"/>
      <c r="I191" s="13"/>
      <c r="K191" s="14" t="str">
        <f>IF($A191="","",(TODAY()-D191))</f>
        <v/>
      </c>
      <c r="L191" s="15" t="str">
        <f>IF($A191="","",IF((F191&gt;41),"Too warm at receipt","OK"))</f>
        <v/>
      </c>
      <c r="M191" s="16" t="str">
        <f>IF($A191="","",(H191*I191))</f>
        <v/>
      </c>
    </row>
    <row r="192" spans="1:13" x14ac:dyDescent="0.25">
      <c r="D192" s="11"/>
      <c r="E192" s="11"/>
      <c r="F192" s="12"/>
      <c r="G192" s="11"/>
      <c r="H192" s="12"/>
      <c r="I192" s="13"/>
      <c r="K192" s="14" t="str">
        <f>IF($A192="","",(TODAY()-D192))</f>
        <v/>
      </c>
      <c r="L192" s="15" t="str">
        <f>IF($A192="","",IF((F192&gt;41),"Too warm at receipt","OK"))</f>
        <v/>
      </c>
      <c r="M192" s="16" t="str">
        <f>IF($A192="","",(H192*I192))</f>
        <v/>
      </c>
    </row>
    <row r="193" spans="1:13" x14ac:dyDescent="0.25">
      <c r="D193" s="11"/>
      <c r="E193" s="11"/>
      <c r="F193" s="12"/>
      <c r="G193" s="11"/>
      <c r="H193" s="12"/>
      <c r="I193" s="13"/>
      <c r="K193" s="14" t="str">
        <f>IF($A193="","",(TODAY()-D193))</f>
        <v/>
      </c>
      <c r="L193" s="15" t="str">
        <f>IF($A193="","",IF((F193&gt;41),"Too warm at receipt","OK"))</f>
        <v/>
      </c>
      <c r="M193" s="16" t="str">
        <f>IF($A193="","",(H193*I193))</f>
        <v/>
      </c>
    </row>
    <row r="194" spans="1:13" x14ac:dyDescent="0.25">
      <c r="D194" s="11"/>
      <c r="E194" s="11"/>
      <c r="F194" s="12"/>
      <c r="G194" s="11"/>
      <c r="H194" s="12"/>
      <c r="I194" s="13"/>
      <c r="K194" s="14" t="str">
        <f>IF($A194="","",(TODAY()-D194))</f>
        <v/>
      </c>
      <c r="L194" s="15" t="str">
        <f>IF($A194="","",IF((F194&gt;41),"Too warm at receipt","OK"))</f>
        <v/>
      </c>
      <c r="M194" s="16" t="str">
        <f>IF($A194="","",(H194*I194))</f>
        <v/>
      </c>
    </row>
    <row r="195" spans="1:13" x14ac:dyDescent="0.25">
      <c r="D195" s="11"/>
      <c r="E195" s="11"/>
      <c r="F195" s="12"/>
      <c r="G195" s="11"/>
      <c r="H195" s="12"/>
      <c r="I195" s="13"/>
      <c r="K195" s="14" t="str">
        <f>IF($A195="","",(TODAY()-D195))</f>
        <v/>
      </c>
      <c r="L195" s="15" t="str">
        <f>IF($A195="","",IF((F195&gt;41),"Too warm at receipt","OK"))</f>
        <v/>
      </c>
      <c r="M195" s="16" t="str">
        <f>IF($A195="","",(H195*I195))</f>
        <v/>
      </c>
    </row>
    <row r="196" spans="1:13" x14ac:dyDescent="0.25">
      <c r="D196" s="11"/>
      <c r="E196" s="11"/>
      <c r="F196" s="12"/>
      <c r="G196" s="11"/>
      <c r="H196" s="12"/>
      <c r="I196" s="13"/>
      <c r="K196" s="14" t="str">
        <f>IF($A196="","",(TODAY()-D196))</f>
        <v/>
      </c>
      <c r="L196" s="15" t="str">
        <f>IF($A196="","",IF((F196&gt;41),"Too warm at receipt","OK"))</f>
        <v/>
      </c>
      <c r="M196" s="16" t="str">
        <f>IF($A196="","",(H196*I196))</f>
        <v/>
      </c>
    </row>
    <row r="197" spans="1:13" x14ac:dyDescent="0.25">
      <c r="D197" s="11"/>
      <c r="E197" s="11"/>
      <c r="F197" s="12"/>
      <c r="G197" s="11"/>
      <c r="H197" s="12"/>
      <c r="I197" s="13"/>
      <c r="K197" s="14" t="str">
        <f>IF($A197="","",(TODAY()-D197))</f>
        <v/>
      </c>
      <c r="L197" s="15" t="str">
        <f>IF($A197="","",IF((F197&gt;41),"Too warm at receipt","OK"))</f>
        <v/>
      </c>
      <c r="M197" s="16" t="str">
        <f>IF($A197="","",(H197*I197))</f>
        <v/>
      </c>
    </row>
    <row r="198" spans="1:13" x14ac:dyDescent="0.25">
      <c r="D198" s="11"/>
      <c r="E198" s="11"/>
      <c r="F198" s="12"/>
      <c r="G198" s="11"/>
      <c r="H198" s="12"/>
      <c r="I198" s="13"/>
      <c r="K198" s="14" t="str">
        <f>IF($A198="","",(TODAY()-D198))</f>
        <v/>
      </c>
      <c r="L198" s="15" t="str">
        <f>IF($A198="","",IF((F198&gt;41),"Too warm at receipt","OK"))</f>
        <v/>
      </c>
      <c r="M198" s="16" t="str">
        <f>IF($A198="","",(H198*I198))</f>
        <v/>
      </c>
    </row>
    <row r="199" spans="1:13" x14ac:dyDescent="0.25">
      <c r="D199" s="11"/>
      <c r="E199" s="11"/>
      <c r="F199" s="12"/>
      <c r="G199" s="11"/>
      <c r="H199" s="12"/>
      <c r="I199" s="13"/>
      <c r="K199" s="14" t="str">
        <f>IF($A199="","",(TODAY()-D199))</f>
        <v/>
      </c>
      <c r="L199" s="15" t="str">
        <f>IF($A199="","",IF((F199&gt;41),"Too warm at receipt","OK"))</f>
        <v/>
      </c>
      <c r="M199" s="16" t="str">
        <f>IF($A199="","",(H199*I199))</f>
        <v/>
      </c>
    </row>
    <row r="200" spans="1:13" x14ac:dyDescent="0.25">
      <c r="D200" s="11"/>
      <c r="E200" s="11"/>
      <c r="F200" s="12"/>
      <c r="G200" s="11"/>
      <c r="H200" s="12"/>
      <c r="I200" s="13"/>
      <c r="K200" s="14" t="str">
        <f>IF($A200="","",(TODAY()-D200))</f>
        <v/>
      </c>
      <c r="L200" s="15" t="str">
        <f>IF($A200="","",IF((F200&gt;41),"Too warm at receipt","OK"))</f>
        <v/>
      </c>
      <c r="M200" s="16" t="str">
        <f>IF($A200="","",(H200*I200))</f>
        <v/>
      </c>
    </row>
    <row r="201" spans="1:13" x14ac:dyDescent="0.25">
      <c r="D201" s="11"/>
      <c r="E201" s="11"/>
      <c r="F201" s="12"/>
      <c r="G201" s="11"/>
      <c r="H201" s="12"/>
      <c r="I201" s="13"/>
      <c r="K201" s="14" t="str">
        <f>IF($A201="","",(TODAY()-D201))</f>
        <v/>
      </c>
      <c r="L201" s="15" t="str">
        <f>IF($A201="","",IF((F201&gt;41),"Too warm at receipt","OK"))</f>
        <v/>
      </c>
      <c r="M201" s="16" t="str">
        <f>IF($A201="","",(H201*I201))</f>
        <v/>
      </c>
    </row>
  </sheetData>
  <autoFilter ref="A1:M1"/>
  <conditionalFormatting sqref="G2:G201">
    <cfRule type="expression" dxfId="0" priority="1">
      <formula>AND(G2&lt;&gt;"",G2&lt;TODAY(),NOT(OR($J2="Sold out",$J2="Discarded")))</formula>
    </cfRule>
  </conditionalFormatting>
  <conditionalFormatting sqref="L2:L201">
    <cfRule type="expression" dxfId="1" priority="1">
      <formula>L2="Too warm at receipt"</formula>
    </cfRule>
  </conditionalFormatting>
  <dataValidations count="7"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In case, Marked down, Sold out, Discarded" sqref="J2:J201">
      <formula1>"In case,Marked down,Sold out,Discarded"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41</v>
      </c>
      <c r="B1" s="17" t="s">
        <v>25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(SUMIFS('Products'!$M$2:$M$201,'Products'!$J$2:$J$201,"In case")+SUMIFS('Products'!$M$2:$M$201,'Products'!$J$2:$J$201,"Marked down"))</f>
        <v>685.4000000000001</v>
      </c>
    </row>
    <row r="4" spans="1:2" x14ac:dyDescent="0.25">
      <c r="A4" t="s">
        <v>45</v>
      </c>
      <c r="B4" s="21">
        <f>COUNTIFS('Products'!$G$2:$G$201,("&lt;"&amp;TODAY()),'Products'!$J$2:$J$201,"&lt;&gt;Sold out",'Products'!$J$2:$J$201,"&lt;&gt;Discarded")</f>
        <v>0</v>
      </c>
    </row>
    <row r="5" spans="1:2" x14ac:dyDescent="0.25">
      <c r="A5" t="s">
        <v>46</v>
      </c>
      <c r="B5" s="21">
        <f>COUNTIF('Products'!$L$2:$L$201,"Too warm at receipt")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Case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