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Goals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<sst xmlns="http://schemas.openxmlformats.org/spreadsheetml/2006/main" count="33" uniqueCount="33">
  <si>
    <t>Savings Goal Tracker</t>
  </si>
  <si>
    <t>A free savings goal spreadsheet: track multiple goals with progress bars and auto target dates, sinking-fund style, in Google Sheets and Excel.</t>
  </si>
  <si>
    <t>Quick start</t>
  </si>
  <si>
    <t>Open the Goals tab and replace the sample rows with your own — one row per entry. Formulas fill in automatically for new rows.</t>
  </si>
  <si>
    <t>List each goal as its own sinking fund with a target and what you'll put in monthly.</t>
  </si>
  <si>
    <t>Update Saved so far after each transfer; Reach it by estimates the finish date from your monthly contribution.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</si>
  <si>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</si>
  <si>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</si>
  <si>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</si>
  <si>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</si>
  <si>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</si>
  <si>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</si>
  <si>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</si>
  <si>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Goal</t>
  </si>
  <si>
    <t>Target</t>
  </si>
  <si>
    <t>Saved so far</t>
  </si>
  <si>
    <t>Monthly contribution</t>
  </si>
  <si>
    <t>Remaining</t>
  </si>
  <si>
    <t>% complete</t>
  </si>
  <si>
    <t>Months to go</t>
  </si>
  <si>
    <t>Reach it by</t>
  </si>
  <si>
    <t>Emergency fund (3 months)</t>
  </si>
  <si>
    <t>Car replacement</t>
  </si>
  <si>
    <t>Vacation – Portugal</t>
  </si>
  <si>
    <t>Holiday gifts</t>
  </si>
  <si>
    <t>New laptop</t>
  </si>
  <si>
    <t>Item</t>
  </si>
  <si>
    <t>Value</t>
  </si>
  <si>
    <t>Notes</t>
  </si>
  <si>
    <t>Total target</t>
  </si>
  <si>
    <t>Total saved</t>
  </si>
  <si>
    <t>Overall progress</t>
  </si>
  <si>
    <t>Saving per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</si>
</sst>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0.0%"/>
    <numFmt numFmtId="166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3" fontId="0" fillId="3" borderId="0" xfId="0" applyNumberFormat="1" applyFill="1"/>
    <xf numFmtId="166" fontId="0" fillId="3" borderId="0" xfId="0" applyNumberFormat="1" applyFill="1"/>
    <xf numFmtId="0" fontId="4" fillId="6" borderId="0" xfId="0" applyFont="1" applyFill="1"/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166534"/>
        <name val="Calibri"/>
        <family val="2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4" customWidth="1"/>
    <col min="3" max="3" width="15" customWidth="1"/>
    <col min="4" max="4" width="23" customWidth="1"/>
    <col min="5" max="5" width="14" customWidth="1"/>
    <col min="6" max="6" width="13" customWidth="1"/>
    <col min="7" max="7" width="15" customWidth="1"/>
    <col min="8" max="8" width="1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s="11">
        <v>12000</v>
      </c>
      <c r="C2" s="11">
        <v>7400</v>
      </c>
      <c r="D2" s="11">
        <v>400</v>
      </c>
      <c r="E2" s="12">
        <f>IF($A2="","",MAX(0,(B2-C2)))</f>
        <v>4600</v>
      </c>
      <c r="F2" s="13">
        <f>IF($A2="","",IFERROR(MIN(1,(C2/B2)),0))</f>
        <v>0.6166666666666667</v>
      </c>
      <c r="G2" s="14">
        <f>IF($A2="","",IF((E2=0),0,IFERROR(ROUNDUP((E2/D2),0),"Add a contribution")))</f>
        <v>12</v>
      </c>
      <c r="H2" s="15">
        <f>IF($A2="","",IFERROR(EDATE(TODAY(),G2),""))</f>
        <v>46672</v>
      </c>
    </row>
    <row r="3" spans="1:8" x14ac:dyDescent="0.25">
      <c r="A3" t="s">
        <v>22</v>
      </c>
      <c r="B3" s="11">
        <v>8000</v>
      </c>
      <c r="C3" s="11">
        <v>2150</v>
      </c>
      <c r="D3" s="11">
        <v>250</v>
      </c>
      <c r="E3" s="12">
        <f>IF($A3="","",MAX(0,(B3-C3)))</f>
        <v>5850</v>
      </c>
      <c r="F3" s="13">
        <f>IF($A3="","",IFERROR(MIN(1,(C3/B3)),0))</f>
        <v>0.26875</v>
      </c>
      <c r="G3" s="14">
        <f>IF($A3="","",IF((E3=0),0,IFERROR(ROUNDUP((E3/D3),0),"Add a contribution")))</f>
        <v>24</v>
      </c>
      <c r="H3" s="15">
        <f>IF($A3="","",IFERROR(EDATE(TODAY(),G3),""))</f>
        <v>47038</v>
      </c>
    </row>
    <row r="4" spans="1:8" x14ac:dyDescent="0.25">
      <c r="A4" t="s">
        <v>23</v>
      </c>
      <c r="B4" s="11">
        <v>3500</v>
      </c>
      <c r="C4" s="11">
        <v>1900</v>
      </c>
      <c r="D4" s="11">
        <v>200</v>
      </c>
      <c r="E4" s="12">
        <f>IF($A4="","",MAX(0,(B4-C4)))</f>
        <v>1600</v>
      </c>
      <c r="F4" s="13">
        <f>IF($A4="","",IFERROR(MIN(1,(C4/B4)),0))</f>
        <v>0.5428571428571428</v>
      </c>
      <c r="G4" s="14">
        <f>IF($A4="","",IF((E4=0),0,IFERROR(ROUNDUP((E4/D4),0),"Add a contribution")))</f>
        <v>8</v>
      </c>
      <c r="H4" s="15">
        <f>IF($A4="","",IFERROR(EDATE(TODAY(),G4),""))</f>
        <v>46550</v>
      </c>
    </row>
    <row r="5" spans="1:8" x14ac:dyDescent="0.25">
      <c r="A5" t="s">
        <v>24</v>
      </c>
      <c r="B5" s="11">
        <v>900</v>
      </c>
      <c r="C5" s="11">
        <v>900</v>
      </c>
      <c r="D5" s="11">
        <v>75</v>
      </c>
      <c r="E5" s="12">
        <f>IF($A5="","",MAX(0,(B5-C5)))</f>
        <v>0</v>
      </c>
      <c r="F5" s="13">
        <f>IF($A5="","",IFERROR(MIN(1,(C5/B5)),0))</f>
        <v>1</v>
      </c>
      <c r="G5" s="14">
        <f>IF($A5="","",IF((E5=0),0,IFERROR(ROUNDUP((E5/D5),0),"Add a contribution")))</f>
        <v>0</v>
      </c>
      <c r="H5" s="15">
        <f>IF($A5="","",IFERROR(EDATE(TODAY(),G5),""))</f>
        <v>46307</v>
      </c>
    </row>
    <row r="6" spans="1:8" x14ac:dyDescent="0.25">
      <c r="A6" t="s">
        <v>25</v>
      </c>
      <c r="B6" s="11">
        <v>1600</v>
      </c>
      <c r="C6" s="11">
        <v>300</v>
      </c>
      <c r="D6" s="11">
        <v>0</v>
      </c>
      <c r="E6" s="12">
        <f>IF($A6="","",MAX(0,(B6-C6)))</f>
        <v>1300</v>
      </c>
      <c r="F6" s="13">
        <f>IF($A6="","",IFERROR(MIN(1,(C6/B6)),0))</f>
        <v>0.1875</v>
      </c>
      <c r="G6" s="14" t="str">
        <f>IF($A6="","",IF((E6=0),0,IFERROR(ROUNDUP((E6/D6),0),"Add a contribution")))</f>
        <v>Add a contribution</v>
      </c>
      <c r="H6" s="15" t="str">
        <f>IF($A6="","",IFERROR(EDATE(TODAY(),G6),""))</f>
        <v/>
      </c>
    </row>
    <row r="7" spans="1:8" x14ac:dyDescent="0.25">
      <c r="B7" s="11"/>
      <c r="C7" s="11"/>
      <c r="D7" s="11"/>
      <c r="E7" s="12" t="str">
        <f>IF($A7="","",MAX(0,(B7-C7)))</f>
        <v/>
      </c>
      <c r="F7" s="13" t="str">
        <f>IF($A7="","",IFERROR(MIN(1,(C7/B7)),0))</f>
        <v/>
      </c>
      <c r="G7" s="14" t="str">
        <f>IF($A7="","",IF((E7=0),0,IFERROR(ROUNDUP((E7/D7),0),"Add a contribution")))</f>
        <v/>
      </c>
      <c r="H7" s="15" t="str">
        <f>IF($A7="","",IFERROR(EDATE(TODAY(),G7),""))</f>
        <v/>
      </c>
    </row>
    <row r="8" spans="1:8" x14ac:dyDescent="0.25">
      <c r="B8" s="11"/>
      <c r="C8" s="11"/>
      <c r="D8" s="11"/>
      <c r="E8" s="12" t="str">
        <f>IF($A8="","",MAX(0,(B8-C8)))</f>
        <v/>
      </c>
      <c r="F8" s="13" t="str">
        <f>IF($A8="","",IFERROR(MIN(1,(C8/B8)),0))</f>
        <v/>
      </c>
      <c r="G8" s="14" t="str">
        <f>IF($A8="","",IF((E8=0),0,IFERROR(ROUNDUP((E8/D8),0),"Add a contribution")))</f>
        <v/>
      </c>
      <c r="H8" s="15" t="str">
        <f>IF($A8="","",IFERROR(EDATE(TODAY(),G8),""))</f>
        <v/>
      </c>
    </row>
    <row r="9" spans="1:8" x14ac:dyDescent="0.25">
      <c r="B9" s="11"/>
      <c r="C9" s="11"/>
      <c r="D9" s="11"/>
      <c r="E9" s="12" t="str">
        <f>IF($A9="","",MAX(0,(B9-C9)))</f>
        <v/>
      </c>
      <c r="F9" s="13" t="str">
        <f>IF($A9="","",IFERROR(MIN(1,(C9/B9)),0))</f>
        <v/>
      </c>
      <c r="G9" s="14" t="str">
        <f>IF($A9="","",IF((E9=0),0,IFERROR(ROUNDUP((E9/D9),0),"Add a contribution")))</f>
        <v/>
      </c>
      <c r="H9" s="15" t="str">
        <f>IF($A9="","",IFERROR(EDATE(TODAY(),G9),""))</f>
        <v/>
      </c>
    </row>
    <row r="10" spans="1:8" x14ac:dyDescent="0.25">
      <c r="B10" s="11"/>
      <c r="C10" s="11"/>
      <c r="D10" s="11"/>
      <c r="E10" s="12" t="str">
        <f>IF($A10="","",MAX(0,(B10-C10)))</f>
        <v/>
      </c>
      <c r="F10" s="13" t="str">
        <f>IF($A10="","",IFERROR(MIN(1,(C10/B10)),0))</f>
        <v/>
      </c>
      <c r="G10" s="14" t="str">
        <f>IF($A10="","",IF((E10=0),0,IFERROR(ROUNDUP((E10/D10),0),"Add a contribution")))</f>
        <v/>
      </c>
      <c r="H10" s="15" t="str">
        <f>IF($A10="","",IFERROR(EDATE(TODAY(),G10),""))</f>
        <v/>
      </c>
    </row>
    <row r="11" spans="1:8" x14ac:dyDescent="0.25">
      <c r="B11" s="11"/>
      <c r="C11" s="11"/>
      <c r="D11" s="11"/>
      <c r="E11" s="12" t="str">
        <f>IF($A11="","",MAX(0,(B11-C11)))</f>
        <v/>
      </c>
      <c r="F11" s="13" t="str">
        <f>IF($A11="","",IFERROR(MIN(1,(C11/B11)),0))</f>
        <v/>
      </c>
      <c r="G11" s="14" t="str">
        <f>IF($A11="","",IF((E11=0),0,IFERROR(ROUNDUP((E11/D11),0),"Add a contribution")))</f>
        <v/>
      </c>
      <c r="H11" s="15" t="str">
        <f>IF($A11="","",IFERROR(EDATE(TODAY(),G11),""))</f>
        <v/>
      </c>
    </row>
    <row r="12" spans="1:8" x14ac:dyDescent="0.25">
      <c r="B12" s="11"/>
      <c r="C12" s="11"/>
      <c r="D12" s="11"/>
      <c r="E12" s="12" t="str">
        <f>IF($A12="","",MAX(0,(B12-C12)))</f>
        <v/>
      </c>
      <c r="F12" s="13" t="str">
        <f>IF($A12="","",IFERROR(MIN(1,(C12/B12)),0))</f>
        <v/>
      </c>
      <c r="G12" s="14" t="str">
        <f>IF($A12="","",IF((E12=0),0,IFERROR(ROUNDUP((E12/D12),0),"Add a contribution")))</f>
        <v/>
      </c>
      <c r="H12" s="15" t="str">
        <f>IF($A12="","",IFERROR(EDATE(TODAY(),G12),""))</f>
        <v/>
      </c>
    </row>
    <row r="13" spans="1:8" x14ac:dyDescent="0.25">
      <c r="B13" s="11"/>
      <c r="C13" s="11"/>
      <c r="D13" s="11"/>
      <c r="E13" s="12" t="str">
        <f>IF($A13="","",MAX(0,(B13-C13)))</f>
        <v/>
      </c>
      <c r="F13" s="13" t="str">
        <f>IF($A13="","",IFERROR(MIN(1,(C13/B13)),0))</f>
        <v/>
      </c>
      <c r="G13" s="14" t="str">
        <f>IF($A13="","",IF((E13=0),0,IFERROR(ROUNDUP((E13/D13),0),"Add a contribution")))</f>
        <v/>
      </c>
      <c r="H13" s="15" t="str">
        <f>IF($A13="","",IFERROR(EDATE(TODAY(),G13),""))</f>
        <v/>
      </c>
    </row>
    <row r="14" spans="1:8" x14ac:dyDescent="0.25">
      <c r="B14" s="11"/>
      <c r="C14" s="11"/>
      <c r="D14" s="11"/>
      <c r="E14" s="12" t="str">
        <f>IF($A14="","",MAX(0,(B14-C14)))</f>
        <v/>
      </c>
      <c r="F14" s="13" t="str">
        <f>IF($A14="","",IFERROR(MIN(1,(C14/B14)),0))</f>
        <v/>
      </c>
      <c r="G14" s="14" t="str">
        <f>IF($A14="","",IF((E14=0),0,IFERROR(ROUNDUP((E14/D14),0),"Add a contribution")))</f>
        <v/>
      </c>
      <c r="H14" s="15" t="str">
        <f>IF($A14="","",IFERROR(EDATE(TODAY(),G14),""))</f>
        <v/>
      </c>
    </row>
    <row r="15" spans="1:8" x14ac:dyDescent="0.25">
      <c r="B15" s="11"/>
      <c r="C15" s="11"/>
      <c r="D15" s="11"/>
      <c r="E15" s="12" t="str">
        <f>IF($A15="","",MAX(0,(B15-C15)))</f>
        <v/>
      </c>
      <c r="F15" s="13" t="str">
        <f>IF($A15="","",IFERROR(MIN(1,(C15/B15)),0))</f>
        <v/>
      </c>
      <c r="G15" s="14" t="str">
        <f>IF($A15="","",IF((E15=0),0,IFERROR(ROUNDUP((E15/D15),0),"Add a contribution")))</f>
        <v/>
      </c>
      <c r="H15" s="15" t="str">
        <f>IF($A15="","",IFERROR(EDATE(TODAY(),G15),""))</f>
        <v/>
      </c>
    </row>
    <row r="16" spans="1:8" x14ac:dyDescent="0.25">
      <c r="B16" s="11"/>
      <c r="C16" s="11"/>
      <c r="D16" s="11"/>
      <c r="E16" s="12" t="str">
        <f>IF($A16="","",MAX(0,(B16-C16)))</f>
        <v/>
      </c>
      <c r="F16" s="13" t="str">
        <f>IF($A16="","",IFERROR(MIN(1,(C16/B16)),0))</f>
        <v/>
      </c>
      <c r="G16" s="14" t="str">
        <f>IF($A16="","",IF((E16=0),0,IFERROR(ROUNDUP((E16/D16),0),"Add a contribution")))</f>
        <v/>
      </c>
      <c r="H16" s="15" t="str">
        <f>IF($A16="","",IFERROR(EDATE(TODAY(),G16),""))</f>
        <v/>
      </c>
    </row>
    <row r="17" spans="1:8" x14ac:dyDescent="0.25">
      <c r="B17" s="11"/>
      <c r="C17" s="11"/>
      <c r="D17" s="11"/>
      <c r="E17" s="12" t="str">
        <f>IF($A17="","",MAX(0,(B17-C17)))</f>
        <v/>
      </c>
      <c r="F17" s="13" t="str">
        <f>IF($A17="","",IFERROR(MIN(1,(C17/B17)),0))</f>
        <v/>
      </c>
      <c r="G17" s="14" t="str">
        <f>IF($A17="","",IF((E17=0),0,IFERROR(ROUNDUP((E17/D17),0),"Add a contribution")))</f>
        <v/>
      </c>
      <c r="H17" s="15" t="str">
        <f>IF($A17="","",IFERROR(EDATE(TODAY(),G17),""))</f>
        <v/>
      </c>
    </row>
    <row r="18" spans="1:8" x14ac:dyDescent="0.25">
      <c r="B18" s="11"/>
      <c r="C18" s="11"/>
      <c r="D18" s="11"/>
      <c r="E18" s="12" t="str">
        <f>IF($A18="","",MAX(0,(B18-C18)))</f>
        <v/>
      </c>
      <c r="F18" s="13" t="str">
        <f>IF($A18="","",IFERROR(MIN(1,(C18/B18)),0))</f>
        <v/>
      </c>
      <c r="G18" s="14" t="str">
        <f>IF($A18="","",IF((E18=0),0,IFERROR(ROUNDUP((E18/D18),0),"Add a contribution")))</f>
        <v/>
      </c>
      <c r="H18" s="15" t="str">
        <f>IF($A18="","",IFERROR(EDATE(TODAY(),G18),""))</f>
        <v/>
      </c>
    </row>
    <row r="19" spans="1:8" x14ac:dyDescent="0.25">
      <c r="B19" s="11"/>
      <c r="C19" s="11"/>
      <c r="D19" s="11"/>
      <c r="E19" s="12" t="str">
        <f>IF($A19="","",MAX(0,(B19-C19)))</f>
        <v/>
      </c>
      <c r="F19" s="13" t="str">
        <f>IF($A19="","",IFERROR(MIN(1,(C19/B19)),0))</f>
        <v/>
      </c>
      <c r="G19" s="14" t="str">
        <f>IF($A19="","",IF((E19=0),0,IFERROR(ROUNDUP((E19/D19),0),"Add a contribution")))</f>
        <v/>
      </c>
      <c r="H19" s="15" t="str">
        <f>IF($A19="","",IFERROR(EDATE(TODAY(),G19),""))</f>
        <v/>
      </c>
    </row>
    <row r="20" spans="1:8" x14ac:dyDescent="0.25">
      <c r="B20" s="11"/>
      <c r="C20" s="11"/>
      <c r="D20" s="11"/>
      <c r="E20" s="12" t="str">
        <f>IF($A20="","",MAX(0,(B20-C20)))</f>
        <v/>
      </c>
      <c r="F20" s="13" t="str">
        <f>IF($A20="","",IFERROR(MIN(1,(C20/B20)),0))</f>
        <v/>
      </c>
      <c r="G20" s="14" t="str">
        <f>IF($A20="","",IF((E20=0),0,IFERROR(ROUNDUP((E20/D20),0),"Add a contribution")))</f>
        <v/>
      </c>
      <c r="H20" s="15" t="str">
        <f>IF($A20="","",IFERROR(EDATE(TODAY(),G20),""))</f>
        <v/>
      </c>
    </row>
    <row r="21" spans="1:8" x14ac:dyDescent="0.25">
      <c r="B21" s="11"/>
      <c r="C21" s="11"/>
      <c r="D21" s="11"/>
      <c r="E21" s="12" t="str">
        <f>IF($A21="","",MAX(0,(B21-C21)))</f>
        <v/>
      </c>
      <c r="F21" s="13" t="str">
        <f>IF($A21="","",IFERROR(MIN(1,(C21/B21)),0))</f>
        <v/>
      </c>
      <c r="G21" s="14" t="str">
        <f>IF($A21="","",IF((E21=0),0,IFERROR(ROUNDUP((E21/D21),0),"Add a contribution")))</f>
        <v/>
      </c>
      <c r="H21" s="15" t="str">
        <f>IF($A21="","",IFERROR(EDATE(TODAY(),G21),""))</f>
        <v/>
      </c>
    </row>
    <row r="22" spans="1:8" x14ac:dyDescent="0.25">
      <c r="B22" s="11"/>
      <c r="C22" s="11"/>
      <c r="D22" s="11"/>
      <c r="E22" s="12" t="str">
        <f>IF($A22="","",MAX(0,(B22-C22)))</f>
        <v/>
      </c>
      <c r="F22" s="13" t="str">
        <f>IF($A22="","",IFERROR(MIN(1,(C22/B22)),0))</f>
        <v/>
      </c>
      <c r="G22" s="14" t="str">
        <f>IF($A22="","",IF((E22=0),0,IFERROR(ROUNDUP((E22/D22),0),"Add a contribution")))</f>
        <v/>
      </c>
      <c r="H22" s="15" t="str">
        <f>IF($A22="","",IFERROR(EDATE(TODAY(),G22),""))</f>
        <v/>
      </c>
    </row>
    <row r="23" spans="1:8" x14ac:dyDescent="0.25">
      <c r="B23" s="11"/>
      <c r="C23" s="11"/>
      <c r="D23" s="11"/>
      <c r="E23" s="12" t="str">
        <f>IF($A23="","",MAX(0,(B23-C23)))</f>
        <v/>
      </c>
      <c r="F23" s="13" t="str">
        <f>IF($A23="","",IFERROR(MIN(1,(C23/B23)),0))</f>
        <v/>
      </c>
      <c r="G23" s="14" t="str">
        <f>IF($A23="","",IF((E23=0),0,IFERROR(ROUNDUP((E23/D23),0),"Add a contribution")))</f>
        <v/>
      </c>
      <c r="H23" s="15" t="str">
        <f>IF($A23="","",IFERROR(EDATE(TODAY(),G23),""))</f>
        <v/>
      </c>
    </row>
    <row r="24" spans="1:8" x14ac:dyDescent="0.25">
      <c r="B24" s="11"/>
      <c r="C24" s="11"/>
      <c r="D24" s="11"/>
      <c r="E24" s="12" t="str">
        <f>IF($A24="","",MAX(0,(B24-C24)))</f>
        <v/>
      </c>
      <c r="F24" s="13" t="str">
        <f>IF($A24="","",IFERROR(MIN(1,(C24/B24)),0))</f>
        <v/>
      </c>
      <c r="G24" s="14" t="str">
        <f>IF($A24="","",IF((E24=0),0,IFERROR(ROUNDUP((E24/D24),0),"Add a contribution")))</f>
        <v/>
      </c>
      <c r="H24" s="15" t="str">
        <f>IF($A24="","",IFERROR(EDATE(TODAY(),G24),""))</f>
        <v/>
      </c>
    </row>
    <row r="25" spans="1:8" x14ac:dyDescent="0.25">
      <c r="B25" s="11"/>
      <c r="C25" s="11"/>
      <c r="D25" s="11"/>
      <c r="E25" s="12" t="str">
        <f>IF($A25="","",MAX(0,(B25-C25)))</f>
        <v/>
      </c>
      <c r="F25" s="13" t="str">
        <f>IF($A25="","",IFERROR(MIN(1,(C25/B25)),0))</f>
        <v/>
      </c>
      <c r="G25" s="14" t="str">
        <f>IF($A25="","",IF((E25=0),0,IFERROR(ROUNDUP((E25/D25),0),"Add a contribution")))</f>
        <v/>
      </c>
      <c r="H25" s="15" t="str">
        <f>IF($A25="","",IFERROR(EDATE(TODAY(),G25),""))</f>
        <v/>
      </c>
    </row>
    <row r="26" spans="1:8" x14ac:dyDescent="0.25">
      <c r="B26" s="11"/>
      <c r="C26" s="11"/>
      <c r="D26" s="11"/>
      <c r="E26" s="12" t="str">
        <f>IF($A26="","",MAX(0,(B26-C26)))</f>
        <v/>
      </c>
      <c r="F26" s="13" t="str">
        <f>IF($A26="","",IFERROR(MIN(1,(C26/B26)),0))</f>
        <v/>
      </c>
      <c r="G26" s="14" t="str">
        <f>IF($A26="","",IF((E26=0),0,IFERROR(ROUNDUP((E26/D26),0),"Add a contribution")))</f>
        <v/>
      </c>
      <c r="H26" s="15" t="str">
        <f>IF($A26="","",IFERROR(EDATE(TODAY(),G26),""))</f>
        <v/>
      </c>
    </row>
    <row r="27" spans="1:8" x14ac:dyDescent="0.25">
      <c r="B27" s="11"/>
      <c r="C27" s="11"/>
      <c r="D27" s="11"/>
      <c r="E27" s="12" t="str">
        <f>IF($A27="","",MAX(0,(B27-C27)))</f>
        <v/>
      </c>
      <c r="F27" s="13" t="str">
        <f>IF($A27="","",IFERROR(MIN(1,(C27/B27)),0))</f>
        <v/>
      </c>
      <c r="G27" s="14" t="str">
        <f>IF($A27="","",IF((E27=0),0,IFERROR(ROUNDUP((E27/D27),0),"Add a contribution")))</f>
        <v/>
      </c>
      <c r="H27" s="15" t="str">
        <f>IF($A27="","",IFERROR(EDATE(TODAY(),G27),""))</f>
        <v/>
      </c>
    </row>
    <row r="28" spans="1:8" x14ac:dyDescent="0.25">
      <c r="B28" s="11"/>
      <c r="C28" s="11"/>
      <c r="D28" s="11"/>
      <c r="E28" s="12" t="str">
        <f>IF($A28="","",MAX(0,(B28-C28)))</f>
        <v/>
      </c>
      <c r="F28" s="13" t="str">
        <f>IF($A28="","",IFERROR(MIN(1,(C28/B28)),0))</f>
        <v/>
      </c>
      <c r="G28" s="14" t="str">
        <f>IF($A28="","",IF((E28=0),0,IFERROR(ROUNDUP((E28/D28),0),"Add a contribution")))</f>
        <v/>
      </c>
      <c r="H28" s="15" t="str">
        <f>IF($A28="","",IFERROR(EDATE(TODAY(),G28),""))</f>
        <v/>
      </c>
    </row>
    <row r="29" spans="1:8" x14ac:dyDescent="0.25">
      <c r="B29" s="11"/>
      <c r="C29" s="11"/>
      <c r="D29" s="11"/>
      <c r="E29" s="12" t="str">
        <f>IF($A29="","",MAX(0,(B29-C29)))</f>
        <v/>
      </c>
      <c r="F29" s="13" t="str">
        <f>IF($A29="","",IFERROR(MIN(1,(C29/B29)),0))</f>
        <v/>
      </c>
      <c r="G29" s="14" t="str">
        <f>IF($A29="","",IF((E29=0),0,IFERROR(ROUNDUP((E29/D29),0),"Add a contribution")))</f>
        <v/>
      </c>
      <c r="H29" s="15" t="str">
        <f>IF($A29="","",IFERROR(EDATE(TODAY(),G29),""))</f>
        <v/>
      </c>
    </row>
    <row r="30" spans="1:8" x14ac:dyDescent="0.25">
      <c r="B30" s="11"/>
      <c r="C30" s="11"/>
      <c r="D30" s="11"/>
      <c r="E30" s="12" t="str">
        <f>IF($A30="","",MAX(0,(B30-C30)))</f>
        <v/>
      </c>
      <c r="F30" s="13" t="str">
        <f>IF($A30="","",IFERROR(MIN(1,(C30/B30)),0))</f>
        <v/>
      </c>
      <c r="G30" s="14" t="str">
        <f>IF($A30="","",IF((E30=0),0,IFERROR(ROUNDUP((E30/D30),0),"Add a contribution")))</f>
        <v/>
      </c>
      <c r="H30" s="15" t="str">
        <f>IF($A30="","",IFERROR(EDATE(TODAY(),G30),""))</f>
        <v/>
      </c>
    </row>
    <row r="31" spans="1:8" x14ac:dyDescent="0.25">
      <c r="B31" s="11"/>
      <c r="C31" s="11"/>
      <c r="D31" s="11"/>
      <c r="E31" s="12" t="str">
        <f>IF($A31="","",MAX(0,(B31-C31)))</f>
        <v/>
      </c>
      <c r="F31" s="13" t="str">
        <f>IF($A31="","",IFERROR(MIN(1,(C31/B31)),0))</f>
        <v/>
      </c>
      <c r="G31" s="14" t="str">
        <f>IF($A31="","",IF((E31=0),0,IFERROR(ROUNDUP((E31/D31),0),"Add a contribution")))</f>
        <v/>
      </c>
      <c r="H31" s="15" t="str">
        <f>IF($A31="","",IFERROR(EDATE(TODAY(),G31),""))</f>
        <v/>
      </c>
    </row>
    <row r="32" spans="1:8" x14ac:dyDescent="0.25">
      <c r="B32" s="11"/>
      <c r="C32" s="11"/>
      <c r="D32" s="11"/>
      <c r="E32" s="12" t="str">
        <f>IF($A32="","",MAX(0,(B32-C32)))</f>
        <v/>
      </c>
      <c r="F32" s="13" t="str">
        <f>IF($A32="","",IFERROR(MIN(1,(C32/B32)),0))</f>
        <v/>
      </c>
      <c r="G32" s="14" t="str">
        <f>IF($A32="","",IF((E32=0),0,IFERROR(ROUNDUP((E32/D32),0),"Add a contribution")))</f>
        <v/>
      </c>
      <c r="H32" s="15" t="str">
        <f>IF($A32="","",IFERROR(EDATE(TODAY(),G32),""))</f>
        <v/>
      </c>
    </row>
    <row r="33" spans="1:8" x14ac:dyDescent="0.25">
      <c r="B33" s="11"/>
      <c r="C33" s="11"/>
      <c r="D33" s="11"/>
      <c r="E33" s="12" t="str">
        <f>IF($A33="","",MAX(0,(B33-C33)))</f>
        <v/>
      </c>
      <c r="F33" s="13" t="str">
        <f>IF($A33="","",IFERROR(MIN(1,(C33/B33)),0))</f>
        <v/>
      </c>
      <c r="G33" s="14" t="str">
        <f>IF($A33="","",IF((E33=0),0,IFERROR(ROUNDUP((E33/D33),0),"Add a contribution")))</f>
        <v/>
      </c>
      <c r="H33" s="15" t="str">
        <f>IF($A33="","",IFERROR(EDATE(TODAY(),G33),""))</f>
        <v/>
      </c>
    </row>
    <row r="34" spans="1:8" x14ac:dyDescent="0.25">
      <c r="B34" s="11"/>
      <c r="C34" s="11"/>
      <c r="D34" s="11"/>
      <c r="E34" s="12" t="str">
        <f>IF($A34="","",MAX(0,(B34-C34)))</f>
        <v/>
      </c>
      <c r="F34" s="13" t="str">
        <f>IF($A34="","",IFERROR(MIN(1,(C34/B34)),0))</f>
        <v/>
      </c>
      <c r="G34" s="14" t="str">
        <f>IF($A34="","",IF((E34=0),0,IFERROR(ROUNDUP((E34/D34),0),"Add a contribution")))</f>
        <v/>
      </c>
      <c r="H34" s="15" t="str">
        <f>IF($A34="","",IFERROR(EDATE(TODAY(),G34),""))</f>
        <v/>
      </c>
    </row>
    <row r="35" spans="1:8" x14ac:dyDescent="0.25">
      <c r="B35" s="11"/>
      <c r="C35" s="11"/>
      <c r="D35" s="11"/>
      <c r="E35" s="12" t="str">
        <f>IF($A35="","",MAX(0,(B35-C35)))</f>
        <v/>
      </c>
      <c r="F35" s="13" t="str">
        <f>IF($A35="","",IFERROR(MIN(1,(C35/B35)),0))</f>
        <v/>
      </c>
      <c r="G35" s="14" t="str">
        <f>IF($A35="","",IF((E35=0),0,IFERROR(ROUNDUP((E35/D35),0),"Add a contribution")))</f>
        <v/>
      </c>
      <c r="H35" s="15" t="str">
        <f>IF($A35="","",IFERROR(EDATE(TODAY(),G35),""))</f>
        <v/>
      </c>
    </row>
    <row r="36" spans="1:8" x14ac:dyDescent="0.25">
      <c r="B36" s="11"/>
      <c r="C36" s="11"/>
      <c r="D36" s="11"/>
      <c r="E36" s="12" t="str">
        <f>IF($A36="","",MAX(0,(B36-C36)))</f>
        <v/>
      </c>
      <c r="F36" s="13" t="str">
        <f>IF($A36="","",IFERROR(MIN(1,(C36/B36)),0))</f>
        <v/>
      </c>
      <c r="G36" s="14" t="str">
        <f>IF($A36="","",IF((E36=0),0,IFERROR(ROUNDUP((E36/D36),0),"Add a contribution")))</f>
        <v/>
      </c>
      <c r="H36" s="15" t="str">
        <f>IF($A36="","",IFERROR(EDATE(TODAY(),G36),""))</f>
        <v/>
      </c>
    </row>
    <row r="37" spans="1:8" x14ac:dyDescent="0.25">
      <c r="B37" s="11"/>
      <c r="C37" s="11"/>
      <c r="D37" s="11"/>
      <c r="E37" s="12" t="str">
        <f>IF($A37="","",MAX(0,(B37-C37)))</f>
        <v/>
      </c>
      <c r="F37" s="13" t="str">
        <f>IF($A37="","",IFERROR(MIN(1,(C37/B37)),0))</f>
        <v/>
      </c>
      <c r="G37" s="14" t="str">
        <f>IF($A37="","",IF((E37=0),0,IFERROR(ROUNDUP((E37/D37),0),"Add a contribution")))</f>
        <v/>
      </c>
      <c r="H37" s="15" t="str">
        <f>IF($A37="","",IFERROR(EDATE(TODAY(),G37),""))</f>
        <v/>
      </c>
    </row>
    <row r="38" spans="1:8" x14ac:dyDescent="0.25">
      <c r="B38" s="11"/>
      <c r="C38" s="11"/>
      <c r="D38" s="11"/>
      <c r="E38" s="12" t="str">
        <f>IF($A38="","",MAX(0,(B38-C38)))</f>
        <v/>
      </c>
      <c r="F38" s="13" t="str">
        <f>IF($A38="","",IFERROR(MIN(1,(C38/B38)),0))</f>
        <v/>
      </c>
      <c r="G38" s="14" t="str">
        <f>IF($A38="","",IF((E38=0),0,IFERROR(ROUNDUP((E38/D38),0),"Add a contribution")))</f>
        <v/>
      </c>
      <c r="H38" s="15" t="str">
        <f>IF($A38="","",IFERROR(EDATE(TODAY(),G38),""))</f>
        <v/>
      </c>
    </row>
    <row r="39" spans="1:8" x14ac:dyDescent="0.25">
      <c r="B39" s="11"/>
      <c r="C39" s="11"/>
      <c r="D39" s="11"/>
      <c r="E39" s="12" t="str">
        <f>IF($A39="","",MAX(0,(B39-C39)))</f>
        <v/>
      </c>
      <c r="F39" s="13" t="str">
        <f>IF($A39="","",IFERROR(MIN(1,(C39/B39)),0))</f>
        <v/>
      </c>
      <c r="G39" s="14" t="str">
        <f>IF($A39="","",IF((E39=0),0,IFERROR(ROUNDUP((E39/D39),0),"Add a contribution")))</f>
        <v/>
      </c>
      <c r="H39" s="15" t="str">
        <f>IF($A39="","",IFERROR(EDATE(TODAY(),G39),""))</f>
        <v/>
      </c>
    </row>
    <row r="40" spans="1:8" x14ac:dyDescent="0.25">
      <c r="B40" s="11"/>
      <c r="C40" s="11"/>
      <c r="D40" s="11"/>
      <c r="E40" s="12" t="str">
        <f>IF($A40="","",MAX(0,(B40-C40)))</f>
        <v/>
      </c>
      <c r="F40" s="13" t="str">
        <f>IF($A40="","",IFERROR(MIN(1,(C40/B40)),0))</f>
        <v/>
      </c>
      <c r="G40" s="14" t="str">
        <f>IF($A40="","",IF((E40=0),0,IFERROR(ROUNDUP((E40/D40),0),"Add a contribution")))</f>
        <v/>
      </c>
      <c r="H40" s="15" t="str">
        <f>IF($A40="","",IFERROR(EDATE(TODAY(),G40),""))</f>
        <v/>
      </c>
    </row>
    <row r="41" spans="1:8" x14ac:dyDescent="0.25">
      <c r="B41" s="11"/>
      <c r="C41" s="11"/>
      <c r="D41" s="11"/>
      <c r="E41" s="12" t="str">
        <f>IF($A41="","",MAX(0,(B41-C41)))</f>
        <v/>
      </c>
      <c r="F41" s="13" t="str">
        <f>IF($A41="","",IFERROR(MIN(1,(C41/B41)),0))</f>
        <v/>
      </c>
      <c r="G41" s="14" t="str">
        <f>IF($A41="","",IF((E41=0),0,IFERROR(ROUNDUP((E41/D41),0),"Add a contribution")))</f>
        <v/>
      </c>
      <c r="H41" s="15" t="str">
        <f>IF($A41="","",IFERROR(EDATE(TODAY(),G41),""))</f>
        <v/>
      </c>
    </row>
    <row r="42" spans="1:8" x14ac:dyDescent="0.25">
      <c r="B42" s="11"/>
      <c r="C42" s="11"/>
      <c r="D42" s="11"/>
      <c r="E42" s="12" t="str">
        <f>IF($A42="","",MAX(0,(B42-C42)))</f>
        <v/>
      </c>
      <c r="F42" s="13" t="str">
        <f>IF($A42="","",IFERROR(MIN(1,(C42/B42)),0))</f>
        <v/>
      </c>
      <c r="G42" s="14" t="str">
        <f>IF($A42="","",IF((E42=0),0,IFERROR(ROUNDUP((E42/D42),0),"Add a contribution")))</f>
        <v/>
      </c>
      <c r="H42" s="15" t="str">
        <f>IF($A42="","",IFERROR(EDATE(TODAY(),G42),""))</f>
        <v/>
      </c>
    </row>
    <row r="43" spans="1:8" x14ac:dyDescent="0.25">
      <c r="B43" s="11"/>
      <c r="C43" s="11"/>
      <c r="D43" s="11"/>
      <c r="E43" s="12" t="str">
        <f>IF($A43="","",MAX(0,(B43-C43)))</f>
        <v/>
      </c>
      <c r="F43" s="13" t="str">
        <f>IF($A43="","",IFERROR(MIN(1,(C43/B43)),0))</f>
        <v/>
      </c>
      <c r="G43" s="14" t="str">
        <f>IF($A43="","",IF((E43=0),0,IFERROR(ROUNDUP((E43/D43),0),"Add a contribution")))</f>
        <v/>
      </c>
      <c r="H43" s="15" t="str">
        <f>IF($A43="","",IFERROR(EDATE(TODAY(),G43),""))</f>
        <v/>
      </c>
    </row>
    <row r="44" spans="1:8" x14ac:dyDescent="0.25">
      <c r="B44" s="11"/>
      <c r="C44" s="11"/>
      <c r="D44" s="11"/>
      <c r="E44" s="12" t="str">
        <f>IF($A44="","",MAX(0,(B44-C44)))</f>
        <v/>
      </c>
      <c r="F44" s="13" t="str">
        <f>IF($A44="","",IFERROR(MIN(1,(C44/B44)),0))</f>
        <v/>
      </c>
      <c r="G44" s="14" t="str">
        <f>IF($A44="","",IF((E44=0),0,IFERROR(ROUNDUP((E44/D44),0),"Add a contribution")))</f>
        <v/>
      </c>
      <c r="H44" s="15" t="str">
        <f>IF($A44="","",IFERROR(EDATE(TODAY(),G44),""))</f>
        <v/>
      </c>
    </row>
    <row r="45" spans="1:8" x14ac:dyDescent="0.25">
      <c r="B45" s="11"/>
      <c r="C45" s="11"/>
      <c r="D45" s="11"/>
      <c r="E45" s="12" t="str">
        <f>IF($A45="","",MAX(0,(B45-C45)))</f>
        <v/>
      </c>
      <c r="F45" s="13" t="str">
        <f>IF($A45="","",IFERROR(MIN(1,(C45/B45)),0))</f>
        <v/>
      </c>
      <c r="G45" s="14" t="str">
        <f>IF($A45="","",IF((E45=0),0,IFERROR(ROUNDUP((E45/D45),0),"Add a contribution")))</f>
        <v/>
      </c>
      <c r="H45" s="15" t="str">
        <f>IF($A45="","",IFERROR(EDATE(TODAY(),G45),""))</f>
        <v/>
      </c>
    </row>
    <row r="46" spans="1:8" x14ac:dyDescent="0.25">
      <c r="B46" s="11"/>
      <c r="C46" s="11"/>
      <c r="D46" s="11"/>
      <c r="E46" s="12" t="str">
        <f>IF($A46="","",MAX(0,(B46-C46)))</f>
        <v/>
      </c>
      <c r="F46" s="13" t="str">
        <f>IF($A46="","",IFERROR(MIN(1,(C46/B46)),0))</f>
        <v/>
      </c>
      <c r="G46" s="14" t="str">
        <f>IF($A46="","",IF((E46=0),0,IFERROR(ROUNDUP((E46/D46),0),"Add a contribution")))</f>
        <v/>
      </c>
      <c r="H46" s="15" t="str">
        <f>IF($A46="","",IFERROR(EDATE(TODAY(),G46),""))</f>
        <v/>
      </c>
    </row>
    <row r="47" spans="1:8" x14ac:dyDescent="0.25">
      <c r="B47" s="11"/>
      <c r="C47" s="11"/>
      <c r="D47" s="11"/>
      <c r="E47" s="12" t="str">
        <f>IF($A47="","",MAX(0,(B47-C47)))</f>
        <v/>
      </c>
      <c r="F47" s="13" t="str">
        <f>IF($A47="","",IFERROR(MIN(1,(C47/B47)),0))</f>
        <v/>
      </c>
      <c r="G47" s="14" t="str">
        <f>IF($A47="","",IF((E47=0),0,IFERROR(ROUNDUP((E47/D47),0),"Add a contribution")))</f>
        <v/>
      </c>
      <c r="H47" s="15" t="str">
        <f>IF($A47="","",IFERROR(EDATE(TODAY(),G47),""))</f>
        <v/>
      </c>
    </row>
    <row r="48" spans="1:8" x14ac:dyDescent="0.25">
      <c r="B48" s="11"/>
      <c r="C48" s="11"/>
      <c r="D48" s="11"/>
      <c r="E48" s="12" t="str">
        <f>IF($A48="","",MAX(0,(B48-C48)))</f>
        <v/>
      </c>
      <c r="F48" s="13" t="str">
        <f>IF($A48="","",IFERROR(MIN(1,(C48/B48)),0))</f>
        <v/>
      </c>
      <c r="G48" s="14" t="str">
        <f>IF($A48="","",IF((E48=0),0,IFERROR(ROUNDUP((E48/D48),0),"Add a contribution")))</f>
        <v/>
      </c>
      <c r="H48" s="15" t="str">
        <f>IF($A48="","",IFERROR(EDATE(TODAY(),G48),""))</f>
        <v/>
      </c>
    </row>
    <row r="49" spans="1:8" x14ac:dyDescent="0.25">
      <c r="B49" s="11"/>
      <c r="C49" s="11"/>
      <c r="D49" s="11"/>
      <c r="E49" s="12" t="str">
        <f>IF($A49="","",MAX(0,(B49-C49)))</f>
        <v/>
      </c>
      <c r="F49" s="13" t="str">
        <f>IF($A49="","",IFERROR(MIN(1,(C49/B49)),0))</f>
        <v/>
      </c>
      <c r="G49" s="14" t="str">
        <f>IF($A49="","",IF((E49=0),0,IFERROR(ROUNDUP((E49/D49),0),"Add a contribution")))</f>
        <v/>
      </c>
      <c r="H49" s="15" t="str">
        <f>IF($A49="","",IFERROR(EDATE(TODAY(),G49),""))</f>
        <v/>
      </c>
    </row>
    <row r="50" spans="1:8" x14ac:dyDescent="0.25">
      <c r="B50" s="11"/>
      <c r="C50" s="11"/>
      <c r="D50" s="11"/>
      <c r="E50" s="12" t="str">
        <f>IF($A50="","",MAX(0,(B50-C50)))</f>
        <v/>
      </c>
      <c r="F50" s="13" t="str">
        <f>IF($A50="","",IFERROR(MIN(1,(C50/B50)),0))</f>
        <v/>
      </c>
      <c r="G50" s="14" t="str">
        <f>IF($A50="","",IF((E50=0),0,IFERROR(ROUNDUP((E50/D50),0),"Add a contribution")))</f>
        <v/>
      </c>
      <c r="H50" s="15" t="str">
        <f>IF($A50="","",IFERROR(EDATE(TODAY(),G50),""))</f>
        <v/>
      </c>
    </row>
    <row r="51" spans="1:8" x14ac:dyDescent="0.25">
      <c r="B51" s="11"/>
      <c r="C51" s="11"/>
      <c r="D51" s="11"/>
      <c r="E51" s="12" t="str">
        <f>IF($A51="","",MAX(0,(B51-C51)))</f>
        <v/>
      </c>
      <c r="F51" s="13" t="str">
        <f>IF($A51="","",IFERROR(MIN(1,(C51/B51)),0))</f>
        <v/>
      </c>
      <c r="G51" s="14" t="str">
        <f>IF($A51="","",IF((E51=0),0,IFERROR(ROUNDUP((E51/D51),0),"Add a contribution")))</f>
        <v/>
      </c>
      <c r="H51" s="15" t="str">
        <f>IF($A51="","",IFERROR(EDATE(TODAY(),G51),""))</f>
        <v/>
      </c>
    </row>
    <row r="52" spans="1:8" x14ac:dyDescent="0.25">
      <c r="B52" s="11"/>
      <c r="C52" s="11"/>
      <c r="D52" s="11"/>
      <c r="E52" s="12" t="str">
        <f>IF($A52="","",MAX(0,(B52-C52)))</f>
        <v/>
      </c>
      <c r="F52" s="13" t="str">
        <f>IF($A52="","",IFERROR(MIN(1,(C52/B52)),0))</f>
        <v/>
      </c>
      <c r="G52" s="14" t="str">
        <f>IF($A52="","",IF((E52=0),0,IFERROR(ROUNDUP((E52/D52),0),"Add a contribution")))</f>
        <v/>
      </c>
      <c r="H52" s="15" t="str">
        <f>IF($A52="","",IFERROR(EDATE(TODAY(),G52),""))</f>
        <v/>
      </c>
    </row>
    <row r="53" spans="1:8" x14ac:dyDescent="0.25">
      <c r="B53" s="11"/>
      <c r="C53" s="11"/>
      <c r="D53" s="11"/>
      <c r="E53" s="12" t="str">
        <f>IF($A53="","",MAX(0,(B53-C53)))</f>
        <v/>
      </c>
      <c r="F53" s="13" t="str">
        <f>IF($A53="","",IFERROR(MIN(1,(C53/B53)),0))</f>
        <v/>
      </c>
      <c r="G53" s="14" t="str">
        <f>IF($A53="","",IF((E53=0),0,IFERROR(ROUNDUP((E53/D53),0),"Add a contribution")))</f>
        <v/>
      </c>
      <c r="H53" s="15" t="str">
        <f>IF($A53="","",IFERROR(EDATE(TODAY(),G53),""))</f>
        <v/>
      </c>
    </row>
    <row r="54" spans="1:8" x14ac:dyDescent="0.25">
      <c r="B54" s="11"/>
      <c r="C54" s="11"/>
      <c r="D54" s="11"/>
      <c r="E54" s="12" t="str">
        <f>IF($A54="","",MAX(0,(B54-C54)))</f>
        <v/>
      </c>
      <c r="F54" s="13" t="str">
        <f>IF($A54="","",IFERROR(MIN(1,(C54/B54)),0))</f>
        <v/>
      </c>
      <c r="G54" s="14" t="str">
        <f>IF($A54="","",IF((E54=0),0,IFERROR(ROUNDUP((E54/D54),0),"Add a contribution")))</f>
        <v/>
      </c>
      <c r="H54" s="15" t="str">
        <f>IF($A54="","",IFERROR(EDATE(TODAY(),G54),""))</f>
        <v/>
      </c>
    </row>
    <row r="55" spans="1:8" x14ac:dyDescent="0.25">
      <c r="B55" s="11"/>
      <c r="C55" s="11"/>
      <c r="D55" s="11"/>
      <c r="E55" s="12" t="str">
        <f>IF($A55="","",MAX(0,(B55-C55)))</f>
        <v/>
      </c>
      <c r="F55" s="13" t="str">
        <f>IF($A55="","",IFERROR(MIN(1,(C55/B55)),0))</f>
        <v/>
      </c>
      <c r="G55" s="14" t="str">
        <f>IF($A55="","",IF((E55=0),0,IFERROR(ROUNDUP((E55/D55),0),"Add a contribution")))</f>
        <v/>
      </c>
      <c r="H55" s="15" t="str">
        <f>IF($A55="","",IFERROR(EDATE(TODAY(),G55),""))</f>
        <v/>
      </c>
    </row>
    <row r="56" spans="1:8" x14ac:dyDescent="0.25">
      <c r="B56" s="11"/>
      <c r="C56" s="11"/>
      <c r="D56" s="11"/>
      <c r="E56" s="12" t="str">
        <f>IF($A56="","",MAX(0,(B56-C56)))</f>
        <v/>
      </c>
      <c r="F56" s="13" t="str">
        <f>IF($A56="","",IFERROR(MIN(1,(C56/B56)),0))</f>
        <v/>
      </c>
      <c r="G56" s="14" t="str">
        <f>IF($A56="","",IF((E56=0),0,IFERROR(ROUNDUP((E56/D56),0),"Add a contribution")))</f>
        <v/>
      </c>
      <c r="H56" s="15" t="str">
        <f>IF($A56="","",IFERROR(EDATE(TODAY(),G56),""))</f>
        <v/>
      </c>
    </row>
    <row r="57" spans="1:8" x14ac:dyDescent="0.25">
      <c r="B57" s="11"/>
      <c r="C57" s="11"/>
      <c r="D57" s="11"/>
      <c r="E57" s="12" t="str">
        <f>IF($A57="","",MAX(0,(B57-C57)))</f>
        <v/>
      </c>
      <c r="F57" s="13" t="str">
        <f>IF($A57="","",IFERROR(MIN(1,(C57/B57)),0))</f>
        <v/>
      </c>
      <c r="G57" s="14" t="str">
        <f>IF($A57="","",IF((E57=0),0,IFERROR(ROUNDUP((E57/D57),0),"Add a contribution")))</f>
        <v/>
      </c>
      <c r="H57" s="15" t="str">
        <f>IF($A57="","",IFERROR(EDATE(TODAY(),G57),""))</f>
        <v/>
      </c>
    </row>
    <row r="58" spans="1:8" x14ac:dyDescent="0.25">
      <c r="B58" s="11"/>
      <c r="C58" s="11"/>
      <c r="D58" s="11"/>
      <c r="E58" s="12" t="str">
        <f>IF($A58="","",MAX(0,(B58-C58)))</f>
        <v/>
      </c>
      <c r="F58" s="13" t="str">
        <f>IF($A58="","",IFERROR(MIN(1,(C58/B58)),0))</f>
        <v/>
      </c>
      <c r="G58" s="14" t="str">
        <f>IF($A58="","",IF((E58=0),0,IFERROR(ROUNDUP((E58/D58),0),"Add a contribution")))</f>
        <v/>
      </c>
      <c r="H58" s="15" t="str">
        <f>IF($A58="","",IFERROR(EDATE(TODAY(),G58),""))</f>
        <v/>
      </c>
    </row>
    <row r="59" spans="1:8" x14ac:dyDescent="0.25">
      <c r="B59" s="11"/>
      <c r="C59" s="11"/>
      <c r="D59" s="11"/>
      <c r="E59" s="12" t="str">
        <f>IF($A59="","",MAX(0,(B59-C59)))</f>
        <v/>
      </c>
      <c r="F59" s="13" t="str">
        <f>IF($A59="","",IFERROR(MIN(1,(C59/B59)),0))</f>
        <v/>
      </c>
      <c r="G59" s="14" t="str">
        <f>IF($A59="","",IF((E59=0),0,IFERROR(ROUNDUP((E59/D59),0),"Add a contribution")))</f>
        <v/>
      </c>
      <c r="H59" s="15" t="str">
        <f>IF($A59="","",IFERROR(EDATE(TODAY(),G59),""))</f>
        <v/>
      </c>
    </row>
    <row r="60" spans="1:8" x14ac:dyDescent="0.25">
      <c r="B60" s="11"/>
      <c r="C60" s="11"/>
      <c r="D60" s="11"/>
      <c r="E60" s="12" t="str">
        <f>IF($A60="","",MAX(0,(B60-C60)))</f>
        <v/>
      </c>
      <c r="F60" s="13" t="str">
        <f>IF($A60="","",IFERROR(MIN(1,(C60/B60)),0))</f>
        <v/>
      </c>
      <c r="G60" s="14" t="str">
        <f>IF($A60="","",IF((E60=0),0,IFERROR(ROUNDUP((E60/D60),0),"Add a contribution")))</f>
        <v/>
      </c>
      <c r="H60" s="15" t="str">
        <f>IF($A60="","",IFERROR(EDATE(TODAY(),G60),""))</f>
        <v/>
      </c>
    </row>
    <row r="61" spans="1:8" x14ac:dyDescent="0.25">
      <c r="B61" s="11"/>
      <c r="C61" s="11"/>
      <c r="D61" s="11"/>
      <c r="E61" s="12" t="str">
        <f>IF($A61="","",MAX(0,(B61-C61)))</f>
        <v/>
      </c>
      <c r="F61" s="13" t="str">
        <f>IF($A61="","",IFERROR(MIN(1,(C61/B61)),0))</f>
        <v/>
      </c>
      <c r="G61" s="14" t="str">
        <f>IF($A61="","",IF((E61=0),0,IFERROR(ROUNDUP((E61/D61),0),"Add a contribution")))</f>
        <v/>
      </c>
      <c r="H61" s="15" t="str">
        <f>IF($A61="","",IFERROR(EDATE(TODAY(),G61),""))</f>
        <v/>
      </c>
    </row>
    <row r="62" spans="1:8" x14ac:dyDescent="0.25">
      <c r="B62" s="11"/>
      <c r="C62" s="11"/>
      <c r="D62" s="11"/>
      <c r="E62" s="12" t="str">
        <f>IF($A62="","",MAX(0,(B62-C62)))</f>
        <v/>
      </c>
      <c r="F62" s="13" t="str">
        <f>IF($A62="","",IFERROR(MIN(1,(C62/B62)),0))</f>
        <v/>
      </c>
      <c r="G62" s="14" t="str">
        <f>IF($A62="","",IF((E62=0),0,IFERROR(ROUNDUP((E62/D62),0),"Add a contribution")))</f>
        <v/>
      </c>
      <c r="H62" s="15" t="str">
        <f>IF($A62="","",IFERROR(EDATE(TODAY(),G62),""))</f>
        <v/>
      </c>
    </row>
    <row r="63" spans="1:8" x14ac:dyDescent="0.25">
      <c r="B63" s="11"/>
      <c r="C63" s="11"/>
      <c r="D63" s="11"/>
      <c r="E63" s="12" t="str">
        <f>IF($A63="","",MAX(0,(B63-C63)))</f>
        <v/>
      </c>
      <c r="F63" s="13" t="str">
        <f>IF($A63="","",IFERROR(MIN(1,(C63/B63)),0))</f>
        <v/>
      </c>
      <c r="G63" s="14" t="str">
        <f>IF($A63="","",IF((E63=0),0,IFERROR(ROUNDUP((E63/D63),0),"Add a contribution")))</f>
        <v/>
      </c>
      <c r="H63" s="15" t="str">
        <f>IF($A63="","",IFERROR(EDATE(TODAY(),G63),""))</f>
        <v/>
      </c>
    </row>
    <row r="64" spans="1:8" x14ac:dyDescent="0.25">
      <c r="B64" s="11"/>
      <c r="C64" s="11"/>
      <c r="D64" s="11"/>
      <c r="E64" s="12" t="str">
        <f>IF($A64="","",MAX(0,(B64-C64)))</f>
        <v/>
      </c>
      <c r="F64" s="13" t="str">
        <f>IF($A64="","",IFERROR(MIN(1,(C64/B64)),0))</f>
        <v/>
      </c>
      <c r="G64" s="14" t="str">
        <f>IF($A64="","",IF((E64=0),0,IFERROR(ROUNDUP((E64/D64),0),"Add a contribution")))</f>
        <v/>
      </c>
      <c r="H64" s="15" t="str">
        <f>IF($A64="","",IFERROR(EDATE(TODAY(),G64),""))</f>
        <v/>
      </c>
    </row>
    <row r="65" spans="1:8" x14ac:dyDescent="0.25">
      <c r="B65" s="11"/>
      <c r="C65" s="11"/>
      <c r="D65" s="11"/>
      <c r="E65" s="12" t="str">
        <f>IF($A65="","",MAX(0,(B65-C65)))</f>
        <v/>
      </c>
      <c r="F65" s="13" t="str">
        <f>IF($A65="","",IFERROR(MIN(1,(C65/B65)),0))</f>
        <v/>
      </c>
      <c r="G65" s="14" t="str">
        <f>IF($A65="","",IF((E65=0),0,IFERROR(ROUNDUP((E65/D65),0),"Add a contribution")))</f>
        <v/>
      </c>
      <c r="H65" s="15" t="str">
        <f>IF($A65="","",IFERROR(EDATE(TODAY(),G65),""))</f>
        <v/>
      </c>
    </row>
    <row r="66" spans="1:8" x14ac:dyDescent="0.25">
      <c r="B66" s="11"/>
      <c r="C66" s="11"/>
      <c r="D66" s="11"/>
      <c r="E66" s="12" t="str">
        <f>IF($A66="","",MAX(0,(B66-C66)))</f>
        <v/>
      </c>
      <c r="F66" s="13" t="str">
        <f>IF($A66="","",IFERROR(MIN(1,(C66/B66)),0))</f>
        <v/>
      </c>
      <c r="G66" s="14" t="str">
        <f>IF($A66="","",IF((E66=0),0,IFERROR(ROUNDUP((E66/D66),0),"Add a contribution")))</f>
        <v/>
      </c>
      <c r="H66" s="15" t="str">
        <f>IF($A66="","",IFERROR(EDATE(TODAY(),G66),""))</f>
        <v/>
      </c>
    </row>
    <row r="67" spans="1:8" x14ac:dyDescent="0.25">
      <c r="B67" s="11"/>
      <c r="C67" s="11"/>
      <c r="D67" s="11"/>
      <c r="E67" s="12" t="str">
        <f>IF($A67="","",MAX(0,(B67-C67)))</f>
        <v/>
      </c>
      <c r="F67" s="13" t="str">
        <f>IF($A67="","",IFERROR(MIN(1,(C67/B67)),0))</f>
        <v/>
      </c>
      <c r="G67" s="14" t="str">
        <f>IF($A67="","",IF((E67=0),0,IFERROR(ROUNDUP((E67/D67),0),"Add a contribution")))</f>
        <v/>
      </c>
      <c r="H67" s="15" t="str">
        <f>IF($A67="","",IFERROR(EDATE(TODAY(),G67),""))</f>
        <v/>
      </c>
    </row>
    <row r="68" spans="1:8" x14ac:dyDescent="0.25">
      <c r="B68" s="11"/>
      <c r="C68" s="11"/>
      <c r="D68" s="11"/>
      <c r="E68" s="12" t="str">
        <f>IF($A68="","",MAX(0,(B68-C68)))</f>
        <v/>
      </c>
      <c r="F68" s="13" t="str">
        <f>IF($A68="","",IFERROR(MIN(1,(C68/B68)),0))</f>
        <v/>
      </c>
      <c r="G68" s="14" t="str">
        <f>IF($A68="","",IF((E68=0),0,IFERROR(ROUNDUP((E68/D68),0),"Add a contribution")))</f>
        <v/>
      </c>
      <c r="H68" s="15" t="str">
        <f>IF($A68="","",IFERROR(EDATE(TODAY(),G68),""))</f>
        <v/>
      </c>
    </row>
    <row r="69" spans="1:8" x14ac:dyDescent="0.25">
      <c r="B69" s="11"/>
      <c r="C69" s="11"/>
      <c r="D69" s="11"/>
      <c r="E69" s="12" t="str">
        <f>IF($A69="","",MAX(0,(B69-C69)))</f>
        <v/>
      </c>
      <c r="F69" s="13" t="str">
        <f>IF($A69="","",IFERROR(MIN(1,(C69/B69)),0))</f>
        <v/>
      </c>
      <c r="G69" s="14" t="str">
        <f>IF($A69="","",IF((E69=0),0,IFERROR(ROUNDUP((E69/D69),0),"Add a contribution")))</f>
        <v/>
      </c>
      <c r="H69" s="15" t="str">
        <f>IF($A69="","",IFERROR(EDATE(TODAY(),G69),""))</f>
        <v/>
      </c>
    </row>
    <row r="70" spans="1:8" x14ac:dyDescent="0.25">
      <c r="B70" s="11"/>
      <c r="C70" s="11"/>
      <c r="D70" s="11"/>
      <c r="E70" s="12" t="str">
        <f>IF($A70="","",MAX(0,(B70-C70)))</f>
        <v/>
      </c>
      <c r="F70" s="13" t="str">
        <f>IF($A70="","",IFERROR(MIN(1,(C70/B70)),0))</f>
        <v/>
      </c>
      <c r="G70" s="14" t="str">
        <f>IF($A70="","",IF((E70=0),0,IFERROR(ROUNDUP((E70/D70),0),"Add a contribution")))</f>
        <v/>
      </c>
      <c r="H70" s="15" t="str">
        <f>IF($A70="","",IFERROR(EDATE(TODAY(),G70),""))</f>
        <v/>
      </c>
    </row>
    <row r="71" spans="1:8" x14ac:dyDescent="0.25">
      <c r="B71" s="11"/>
      <c r="C71" s="11"/>
      <c r="D71" s="11"/>
      <c r="E71" s="12" t="str">
        <f>IF($A71="","",MAX(0,(B71-C71)))</f>
        <v/>
      </c>
      <c r="F71" s="13" t="str">
        <f>IF($A71="","",IFERROR(MIN(1,(C71/B71)),0))</f>
        <v/>
      </c>
      <c r="G71" s="14" t="str">
        <f>IF($A71="","",IF((E71=0),0,IFERROR(ROUNDUP((E71/D71),0),"Add a contribution")))</f>
        <v/>
      </c>
      <c r="H71" s="15" t="str">
        <f>IF($A71="","",IFERROR(EDATE(TODAY(),G71),""))</f>
        <v/>
      </c>
    </row>
    <row r="72" spans="1:8" x14ac:dyDescent="0.25">
      <c r="B72" s="11"/>
      <c r="C72" s="11"/>
      <c r="D72" s="11"/>
      <c r="E72" s="12" t="str">
        <f>IF($A72="","",MAX(0,(B72-C72)))</f>
        <v/>
      </c>
      <c r="F72" s="13" t="str">
        <f>IF($A72="","",IFERROR(MIN(1,(C72/B72)),0))</f>
        <v/>
      </c>
      <c r="G72" s="14" t="str">
        <f>IF($A72="","",IF((E72=0),0,IFERROR(ROUNDUP((E72/D72),0),"Add a contribution")))</f>
        <v/>
      </c>
      <c r="H72" s="15" t="str">
        <f>IF($A72="","",IFERROR(EDATE(TODAY(),G72),""))</f>
        <v/>
      </c>
    </row>
    <row r="73" spans="1:8" x14ac:dyDescent="0.25">
      <c r="B73" s="11"/>
      <c r="C73" s="11"/>
      <c r="D73" s="11"/>
      <c r="E73" s="12" t="str">
        <f>IF($A73="","",MAX(0,(B73-C73)))</f>
        <v/>
      </c>
      <c r="F73" s="13" t="str">
        <f>IF($A73="","",IFERROR(MIN(1,(C73/B73)),0))</f>
        <v/>
      </c>
      <c r="G73" s="14" t="str">
        <f>IF($A73="","",IF((E73=0),0,IFERROR(ROUNDUP((E73/D73),0),"Add a contribution")))</f>
        <v/>
      </c>
      <c r="H73" s="15" t="str">
        <f>IF($A73="","",IFERROR(EDATE(TODAY(),G73),""))</f>
        <v/>
      </c>
    </row>
    <row r="74" spans="1:8" x14ac:dyDescent="0.25">
      <c r="B74" s="11"/>
      <c r="C74" s="11"/>
      <c r="D74" s="11"/>
      <c r="E74" s="12" t="str">
        <f>IF($A74="","",MAX(0,(B74-C74)))</f>
        <v/>
      </c>
      <c r="F74" s="13" t="str">
        <f>IF($A74="","",IFERROR(MIN(1,(C74/B74)),0))</f>
        <v/>
      </c>
      <c r="G74" s="14" t="str">
        <f>IF($A74="","",IF((E74=0),0,IFERROR(ROUNDUP((E74/D74),0),"Add a contribution")))</f>
        <v/>
      </c>
      <c r="H74" s="15" t="str">
        <f>IF($A74="","",IFERROR(EDATE(TODAY(),G74),""))</f>
        <v/>
      </c>
    </row>
    <row r="75" spans="1:8" x14ac:dyDescent="0.25">
      <c r="B75" s="11"/>
      <c r="C75" s="11"/>
      <c r="D75" s="11"/>
      <c r="E75" s="12" t="str">
        <f>IF($A75="","",MAX(0,(B75-C75)))</f>
        <v/>
      </c>
      <c r="F75" s="13" t="str">
        <f>IF($A75="","",IFERROR(MIN(1,(C75/B75)),0))</f>
        <v/>
      </c>
      <c r="G75" s="14" t="str">
        <f>IF($A75="","",IF((E75=0),0,IFERROR(ROUNDUP((E75/D75),0),"Add a contribution")))</f>
        <v/>
      </c>
      <c r="H75" s="15" t="str">
        <f>IF($A75="","",IFERROR(EDATE(TODAY(),G75),""))</f>
        <v/>
      </c>
    </row>
    <row r="76" spans="1:8" x14ac:dyDescent="0.25">
      <c r="B76" s="11"/>
      <c r="C76" s="11"/>
      <c r="D76" s="11"/>
      <c r="E76" s="12" t="str">
        <f>IF($A76="","",MAX(0,(B76-C76)))</f>
        <v/>
      </c>
      <c r="F76" s="13" t="str">
        <f>IF($A76="","",IFERROR(MIN(1,(C76/B76)),0))</f>
        <v/>
      </c>
      <c r="G76" s="14" t="str">
        <f>IF($A76="","",IF((E76=0),0,IFERROR(ROUNDUP((E76/D76),0),"Add a contribution")))</f>
        <v/>
      </c>
      <c r="H76" s="15" t="str">
        <f>IF($A76="","",IFERROR(EDATE(TODAY(),G76),""))</f>
        <v/>
      </c>
    </row>
    <row r="77" spans="1:8" x14ac:dyDescent="0.25">
      <c r="B77" s="11"/>
      <c r="C77" s="11"/>
      <c r="D77" s="11"/>
      <c r="E77" s="12" t="str">
        <f>IF($A77="","",MAX(0,(B77-C77)))</f>
        <v/>
      </c>
      <c r="F77" s="13" t="str">
        <f>IF($A77="","",IFERROR(MIN(1,(C77/B77)),0))</f>
        <v/>
      </c>
      <c r="G77" s="14" t="str">
        <f>IF($A77="","",IF((E77=0),0,IFERROR(ROUNDUP((E77/D77),0),"Add a contribution")))</f>
        <v/>
      </c>
      <c r="H77" s="15" t="str">
        <f>IF($A77="","",IFERROR(EDATE(TODAY(),G77),""))</f>
        <v/>
      </c>
    </row>
    <row r="78" spans="1:8" x14ac:dyDescent="0.25">
      <c r="B78" s="11"/>
      <c r="C78" s="11"/>
      <c r="D78" s="11"/>
      <c r="E78" s="12" t="str">
        <f>IF($A78="","",MAX(0,(B78-C78)))</f>
        <v/>
      </c>
      <c r="F78" s="13" t="str">
        <f>IF($A78="","",IFERROR(MIN(1,(C78/B78)),0))</f>
        <v/>
      </c>
      <c r="G78" s="14" t="str">
        <f>IF($A78="","",IF((E78=0),0,IFERROR(ROUNDUP((E78/D78),0),"Add a contribution")))</f>
        <v/>
      </c>
      <c r="H78" s="15" t="str">
        <f>IF($A78="","",IFERROR(EDATE(TODAY(),G78),""))</f>
        <v/>
      </c>
    </row>
    <row r="79" spans="1:8" x14ac:dyDescent="0.25">
      <c r="B79" s="11"/>
      <c r="C79" s="11"/>
      <c r="D79" s="11"/>
      <c r="E79" s="12" t="str">
        <f>IF($A79="","",MAX(0,(B79-C79)))</f>
        <v/>
      </c>
      <c r="F79" s="13" t="str">
        <f>IF($A79="","",IFERROR(MIN(1,(C79/B79)),0))</f>
        <v/>
      </c>
      <c r="G79" s="14" t="str">
        <f>IF($A79="","",IF((E79=0),0,IFERROR(ROUNDUP((E79/D79),0),"Add a contribution")))</f>
        <v/>
      </c>
      <c r="H79" s="15" t="str">
        <f>IF($A79="","",IFERROR(EDATE(TODAY(),G79),""))</f>
        <v/>
      </c>
    </row>
    <row r="80" spans="1:8" x14ac:dyDescent="0.25">
      <c r="B80" s="11"/>
      <c r="C80" s="11"/>
      <c r="D80" s="11"/>
      <c r="E80" s="12" t="str">
        <f>IF($A80="","",MAX(0,(B80-C80)))</f>
        <v/>
      </c>
      <c r="F80" s="13" t="str">
        <f>IF($A80="","",IFERROR(MIN(1,(C80/B80)),0))</f>
        <v/>
      </c>
      <c r="G80" s="14" t="str">
        <f>IF($A80="","",IF((E80=0),0,IFERROR(ROUNDUP((E80/D80),0),"Add a contribution")))</f>
        <v/>
      </c>
      <c r="H80" s="15" t="str">
        <f>IF($A80="","",IFERROR(EDATE(TODAY(),G80),""))</f>
        <v/>
      </c>
    </row>
    <row r="81" spans="1:8" x14ac:dyDescent="0.25">
      <c r="B81" s="11"/>
      <c r="C81" s="11"/>
      <c r="D81" s="11"/>
      <c r="E81" s="12" t="str">
        <f>IF($A81="","",MAX(0,(B81-C81)))</f>
        <v/>
      </c>
      <c r="F81" s="13" t="str">
        <f>IF($A81="","",IFERROR(MIN(1,(C81/B81)),0))</f>
        <v/>
      </c>
      <c r="G81" s="14" t="str">
        <f>IF($A81="","",IF((E81=0),0,IFERROR(ROUNDUP((E81/D81),0),"Add a contribution")))</f>
        <v/>
      </c>
      <c r="H81" s="15" t="str">
        <f>IF($A81="","",IFERROR(EDATE(TODAY(),G81),""))</f>
        <v/>
      </c>
    </row>
    <row r="82" spans="1:8" x14ac:dyDescent="0.25">
      <c r="B82" s="11"/>
      <c r="C82" s="11"/>
      <c r="D82" s="11"/>
      <c r="E82" s="12" t="str">
        <f>IF($A82="","",MAX(0,(B82-C82)))</f>
        <v/>
      </c>
      <c r="F82" s="13" t="str">
        <f>IF($A82="","",IFERROR(MIN(1,(C82/B82)),0))</f>
        <v/>
      </c>
      <c r="G82" s="14" t="str">
        <f>IF($A82="","",IF((E82=0),0,IFERROR(ROUNDUP((E82/D82),0),"Add a contribution")))</f>
        <v/>
      </c>
      <c r="H82" s="15" t="str">
        <f>IF($A82="","",IFERROR(EDATE(TODAY(),G82),""))</f>
        <v/>
      </c>
    </row>
    <row r="83" spans="1:8" x14ac:dyDescent="0.25">
      <c r="B83" s="11"/>
      <c r="C83" s="11"/>
      <c r="D83" s="11"/>
      <c r="E83" s="12" t="str">
        <f>IF($A83="","",MAX(0,(B83-C83)))</f>
        <v/>
      </c>
      <c r="F83" s="13" t="str">
        <f>IF($A83="","",IFERROR(MIN(1,(C83/B83)),0))</f>
        <v/>
      </c>
      <c r="G83" s="14" t="str">
        <f>IF($A83="","",IF((E83=0),0,IFERROR(ROUNDUP((E83/D83),0),"Add a contribution")))</f>
        <v/>
      </c>
      <c r="H83" s="15" t="str">
        <f>IF($A83="","",IFERROR(EDATE(TODAY(),G83),""))</f>
        <v/>
      </c>
    </row>
    <row r="84" spans="1:8" x14ac:dyDescent="0.25">
      <c r="B84" s="11"/>
      <c r="C84" s="11"/>
      <c r="D84" s="11"/>
      <c r="E84" s="12" t="str">
        <f>IF($A84="","",MAX(0,(B84-C84)))</f>
        <v/>
      </c>
      <c r="F84" s="13" t="str">
        <f>IF($A84="","",IFERROR(MIN(1,(C84/B84)),0))</f>
        <v/>
      </c>
      <c r="G84" s="14" t="str">
        <f>IF($A84="","",IF((E84=0),0,IFERROR(ROUNDUP((E84/D84),0),"Add a contribution")))</f>
        <v/>
      </c>
      <c r="H84" s="15" t="str">
        <f>IF($A84="","",IFERROR(EDATE(TODAY(),G84),""))</f>
        <v/>
      </c>
    </row>
    <row r="85" spans="1:8" x14ac:dyDescent="0.25">
      <c r="B85" s="11"/>
      <c r="C85" s="11"/>
      <c r="D85" s="11"/>
      <c r="E85" s="12" t="str">
        <f>IF($A85="","",MAX(0,(B85-C85)))</f>
        <v/>
      </c>
      <c r="F85" s="13" t="str">
        <f>IF($A85="","",IFERROR(MIN(1,(C85/B85)),0))</f>
        <v/>
      </c>
      <c r="G85" s="14" t="str">
        <f>IF($A85="","",IF((E85=0),0,IFERROR(ROUNDUP((E85/D85),0),"Add a contribution")))</f>
        <v/>
      </c>
      <c r="H85" s="15" t="str">
        <f>IF($A85="","",IFERROR(EDATE(TODAY(),G85),""))</f>
        <v/>
      </c>
    </row>
    <row r="86" spans="1:8" x14ac:dyDescent="0.25">
      <c r="B86" s="11"/>
      <c r="C86" s="11"/>
      <c r="D86" s="11"/>
      <c r="E86" s="12" t="str">
        <f>IF($A86="","",MAX(0,(B86-C86)))</f>
        <v/>
      </c>
      <c r="F86" s="13" t="str">
        <f>IF($A86="","",IFERROR(MIN(1,(C86/B86)),0))</f>
        <v/>
      </c>
      <c r="G86" s="14" t="str">
        <f>IF($A86="","",IF((E86=0),0,IFERROR(ROUNDUP((E86/D86),0),"Add a contribution")))</f>
        <v/>
      </c>
      <c r="H86" s="15" t="str">
        <f>IF($A86="","",IFERROR(EDATE(TODAY(),G86),""))</f>
        <v/>
      </c>
    </row>
    <row r="87" spans="1:8" x14ac:dyDescent="0.25">
      <c r="B87" s="11"/>
      <c r="C87" s="11"/>
      <c r="D87" s="11"/>
      <c r="E87" s="12" t="str">
        <f>IF($A87="","",MAX(0,(B87-C87)))</f>
        <v/>
      </c>
      <c r="F87" s="13" t="str">
        <f>IF($A87="","",IFERROR(MIN(1,(C87/B87)),0))</f>
        <v/>
      </c>
      <c r="G87" s="14" t="str">
        <f>IF($A87="","",IF((E87=0),0,IFERROR(ROUNDUP((E87/D87),0),"Add a contribution")))</f>
        <v/>
      </c>
      <c r="H87" s="15" t="str">
        <f>IF($A87="","",IFERROR(EDATE(TODAY(),G87),""))</f>
        <v/>
      </c>
    </row>
    <row r="88" spans="1:8" x14ac:dyDescent="0.25">
      <c r="B88" s="11"/>
      <c r="C88" s="11"/>
      <c r="D88" s="11"/>
      <c r="E88" s="12" t="str">
        <f>IF($A88="","",MAX(0,(B88-C88)))</f>
        <v/>
      </c>
      <c r="F88" s="13" t="str">
        <f>IF($A88="","",IFERROR(MIN(1,(C88/B88)),0))</f>
        <v/>
      </c>
      <c r="G88" s="14" t="str">
        <f>IF($A88="","",IF((E88=0),0,IFERROR(ROUNDUP((E88/D88),0),"Add a contribution")))</f>
        <v/>
      </c>
      <c r="H88" s="15" t="str">
        <f>IF($A88="","",IFERROR(EDATE(TODAY(),G88),""))</f>
        <v/>
      </c>
    </row>
    <row r="89" spans="1:8" x14ac:dyDescent="0.25">
      <c r="B89" s="11"/>
      <c r="C89" s="11"/>
      <c r="D89" s="11"/>
      <c r="E89" s="12" t="str">
        <f>IF($A89="","",MAX(0,(B89-C89)))</f>
        <v/>
      </c>
      <c r="F89" s="13" t="str">
        <f>IF($A89="","",IFERROR(MIN(1,(C89/B89)),0))</f>
        <v/>
      </c>
      <c r="G89" s="14" t="str">
        <f>IF($A89="","",IF((E89=0),0,IFERROR(ROUNDUP((E89/D89),0),"Add a contribution")))</f>
        <v/>
      </c>
      <c r="H89" s="15" t="str">
        <f>IF($A89="","",IFERROR(EDATE(TODAY(),G89),""))</f>
        <v/>
      </c>
    </row>
    <row r="90" spans="1:8" x14ac:dyDescent="0.25">
      <c r="B90" s="11"/>
      <c r="C90" s="11"/>
      <c r="D90" s="11"/>
      <c r="E90" s="12" t="str">
        <f>IF($A90="","",MAX(0,(B90-C90)))</f>
        <v/>
      </c>
      <c r="F90" s="13" t="str">
        <f>IF($A90="","",IFERROR(MIN(1,(C90/B90)),0))</f>
        <v/>
      </c>
      <c r="G90" s="14" t="str">
        <f>IF($A90="","",IF((E90=0),0,IFERROR(ROUNDUP((E90/D90),0),"Add a contribution")))</f>
        <v/>
      </c>
      <c r="H90" s="15" t="str">
        <f>IF($A90="","",IFERROR(EDATE(TODAY(),G90),""))</f>
        <v/>
      </c>
    </row>
    <row r="91" spans="1:8" x14ac:dyDescent="0.25">
      <c r="B91" s="11"/>
      <c r="C91" s="11"/>
      <c r="D91" s="11"/>
      <c r="E91" s="12" t="str">
        <f>IF($A91="","",MAX(0,(B91-C91)))</f>
        <v/>
      </c>
      <c r="F91" s="13" t="str">
        <f>IF($A91="","",IFERROR(MIN(1,(C91/B91)),0))</f>
        <v/>
      </c>
      <c r="G91" s="14" t="str">
        <f>IF($A91="","",IF((E91=0),0,IFERROR(ROUNDUP((E91/D91),0),"Add a contribution")))</f>
        <v/>
      </c>
      <c r="H91" s="15" t="str">
        <f>IF($A91="","",IFERROR(EDATE(TODAY(),G91),""))</f>
        <v/>
      </c>
    </row>
    <row r="92" spans="1:8" x14ac:dyDescent="0.25">
      <c r="B92" s="11"/>
      <c r="C92" s="11"/>
      <c r="D92" s="11"/>
      <c r="E92" s="12" t="str">
        <f>IF($A92="","",MAX(0,(B92-C92)))</f>
        <v/>
      </c>
      <c r="F92" s="13" t="str">
        <f>IF($A92="","",IFERROR(MIN(1,(C92/B92)),0))</f>
        <v/>
      </c>
      <c r="G92" s="14" t="str">
        <f>IF($A92="","",IF((E92=0),0,IFERROR(ROUNDUP((E92/D92),0),"Add a contribution")))</f>
        <v/>
      </c>
      <c r="H92" s="15" t="str">
        <f>IF($A92="","",IFERROR(EDATE(TODAY(),G92),""))</f>
        <v/>
      </c>
    </row>
    <row r="93" spans="1:8" x14ac:dyDescent="0.25">
      <c r="B93" s="11"/>
      <c r="C93" s="11"/>
      <c r="D93" s="11"/>
      <c r="E93" s="12" t="str">
        <f>IF($A93="","",MAX(0,(B93-C93)))</f>
        <v/>
      </c>
      <c r="F93" s="13" t="str">
        <f>IF($A93="","",IFERROR(MIN(1,(C93/B93)),0))</f>
        <v/>
      </c>
      <c r="G93" s="14" t="str">
        <f>IF($A93="","",IF((E93=0),0,IFERROR(ROUNDUP((E93/D93),0),"Add a contribution")))</f>
        <v/>
      </c>
      <c r="H93" s="15" t="str">
        <f>IF($A93="","",IFERROR(EDATE(TODAY(),G93),""))</f>
        <v/>
      </c>
    </row>
    <row r="94" spans="1:8" x14ac:dyDescent="0.25">
      <c r="B94" s="11"/>
      <c r="C94" s="11"/>
      <c r="D94" s="11"/>
      <c r="E94" s="12" t="str">
        <f>IF($A94="","",MAX(0,(B94-C94)))</f>
        <v/>
      </c>
      <c r="F94" s="13" t="str">
        <f>IF($A94="","",IFERROR(MIN(1,(C94/B94)),0))</f>
        <v/>
      </c>
      <c r="G94" s="14" t="str">
        <f>IF($A94="","",IF((E94=0),0,IFERROR(ROUNDUP((E94/D94),0),"Add a contribution")))</f>
        <v/>
      </c>
      <c r="H94" s="15" t="str">
        <f>IF($A94="","",IFERROR(EDATE(TODAY(),G94),""))</f>
        <v/>
      </c>
    </row>
    <row r="95" spans="1:8" x14ac:dyDescent="0.25">
      <c r="B95" s="11"/>
      <c r="C95" s="11"/>
      <c r="D95" s="11"/>
      <c r="E95" s="12" t="str">
        <f>IF($A95="","",MAX(0,(B95-C95)))</f>
        <v/>
      </c>
      <c r="F95" s="13" t="str">
        <f>IF($A95="","",IFERROR(MIN(1,(C95/B95)),0))</f>
        <v/>
      </c>
      <c r="G95" s="14" t="str">
        <f>IF($A95="","",IF((E95=0),0,IFERROR(ROUNDUP((E95/D95),0),"Add a contribution")))</f>
        <v/>
      </c>
      <c r="H95" s="15" t="str">
        <f>IF($A95="","",IFERROR(EDATE(TODAY(),G95),""))</f>
        <v/>
      </c>
    </row>
    <row r="96" spans="1:8" x14ac:dyDescent="0.25">
      <c r="B96" s="11"/>
      <c r="C96" s="11"/>
      <c r="D96" s="11"/>
      <c r="E96" s="12" t="str">
        <f>IF($A96="","",MAX(0,(B96-C96)))</f>
        <v/>
      </c>
      <c r="F96" s="13" t="str">
        <f>IF($A96="","",IFERROR(MIN(1,(C96/B96)),0))</f>
        <v/>
      </c>
      <c r="G96" s="14" t="str">
        <f>IF($A96="","",IF((E96=0),0,IFERROR(ROUNDUP((E96/D96),0),"Add a contribution")))</f>
        <v/>
      </c>
      <c r="H96" s="15" t="str">
        <f>IF($A96="","",IFERROR(EDATE(TODAY(),G96),""))</f>
        <v/>
      </c>
    </row>
    <row r="97" spans="1:8" x14ac:dyDescent="0.25">
      <c r="B97" s="11"/>
      <c r="C97" s="11"/>
      <c r="D97" s="11"/>
      <c r="E97" s="12" t="str">
        <f>IF($A97="","",MAX(0,(B97-C97)))</f>
        <v/>
      </c>
      <c r="F97" s="13" t="str">
        <f>IF($A97="","",IFERROR(MIN(1,(C97/B97)),0))</f>
        <v/>
      </c>
      <c r="G97" s="14" t="str">
        <f>IF($A97="","",IF((E97=0),0,IFERROR(ROUNDUP((E97/D97),0),"Add a contribution")))</f>
        <v/>
      </c>
      <c r="H97" s="15" t="str">
        <f>IF($A97="","",IFERROR(EDATE(TODAY(),G97),""))</f>
        <v/>
      </c>
    </row>
    <row r="98" spans="1:8" x14ac:dyDescent="0.25">
      <c r="B98" s="11"/>
      <c r="C98" s="11"/>
      <c r="D98" s="11"/>
      <c r="E98" s="12" t="str">
        <f>IF($A98="","",MAX(0,(B98-C98)))</f>
        <v/>
      </c>
      <c r="F98" s="13" t="str">
        <f>IF($A98="","",IFERROR(MIN(1,(C98/B98)),0))</f>
        <v/>
      </c>
      <c r="G98" s="14" t="str">
        <f>IF($A98="","",IF((E98=0),0,IFERROR(ROUNDUP((E98/D98),0),"Add a contribution")))</f>
        <v/>
      </c>
      <c r="H98" s="15" t="str">
        <f>IF($A98="","",IFERROR(EDATE(TODAY(),G98),""))</f>
        <v/>
      </c>
    </row>
    <row r="99" spans="1:8" x14ac:dyDescent="0.25">
      <c r="B99" s="11"/>
      <c r="C99" s="11"/>
      <c r="D99" s="11"/>
      <c r="E99" s="12" t="str">
        <f>IF($A99="","",MAX(0,(B99-C99)))</f>
        <v/>
      </c>
      <c r="F99" s="13" t="str">
        <f>IF($A99="","",IFERROR(MIN(1,(C99/B99)),0))</f>
        <v/>
      </c>
      <c r="G99" s="14" t="str">
        <f>IF($A99="","",IF((E99=0),0,IFERROR(ROUNDUP((E99/D99),0),"Add a contribution")))</f>
        <v/>
      </c>
      <c r="H99" s="15" t="str">
        <f>IF($A99="","",IFERROR(EDATE(TODAY(),G99),""))</f>
        <v/>
      </c>
    </row>
    <row r="100" spans="1:8" x14ac:dyDescent="0.25">
      <c r="B100" s="11"/>
      <c r="C100" s="11"/>
      <c r="D100" s="11"/>
      <c r="E100" s="12" t="str">
        <f>IF($A100="","",MAX(0,(B100-C100)))</f>
        <v/>
      </c>
      <c r="F100" s="13" t="str">
        <f>IF($A100="","",IFERROR(MIN(1,(C100/B100)),0))</f>
        <v/>
      </c>
      <c r="G100" s="14" t="str">
        <f>IF($A100="","",IF((E100=0),0,IFERROR(ROUNDUP((E100/D100),0),"Add a contribution")))</f>
        <v/>
      </c>
      <c r="H100" s="15" t="str">
        <f>IF($A100="","",IFERROR(EDATE(TODAY(),G100),""))</f>
        <v/>
      </c>
    </row>
    <row r="101" spans="1:8" x14ac:dyDescent="0.25">
      <c r="B101" s="11"/>
      <c r="C101" s="11"/>
      <c r="D101" s="11"/>
      <c r="E101" s="12" t="str">
        <f>IF($A101="","",MAX(0,(B101-C101)))</f>
        <v/>
      </c>
      <c r="F101" s="13" t="str">
        <f>IF($A101="","",IFERROR(MIN(1,(C101/B101)),0))</f>
        <v/>
      </c>
      <c r="G101" s="14" t="str">
        <f>IF($A101="","",IF((E101=0),0,IFERROR(ROUNDUP((E101/D101),0),"Add a contribution")))</f>
        <v/>
      </c>
      <c r="H101" s="15" t="str">
        <f>IF($A101="","",IFERROR(EDATE(TODAY(),G101),""))</f>
        <v/>
      </c>
    </row>
    <row r="102" spans="1:8" x14ac:dyDescent="0.25">
      <c r="B102" s="11"/>
      <c r="C102" s="11"/>
      <c r="D102" s="11"/>
      <c r="E102" s="12" t="str">
        <f>IF($A102="","",MAX(0,(B102-C102)))</f>
        <v/>
      </c>
      <c r="F102" s="13" t="str">
        <f>IF($A102="","",IFERROR(MIN(1,(C102/B102)),0))</f>
        <v/>
      </c>
      <c r="G102" s="14" t="str">
        <f>IF($A102="","",IF((E102=0),0,IFERROR(ROUNDUP((E102/D102),0),"Add a contribution")))</f>
        <v/>
      </c>
      <c r="H102" s="15" t="str">
        <f>IF($A102="","",IFERROR(EDATE(TODAY(),G102),""))</f>
        <v/>
      </c>
    </row>
    <row r="103" spans="1:8" x14ac:dyDescent="0.25">
      <c r="B103" s="11"/>
      <c r="C103" s="11"/>
      <c r="D103" s="11"/>
      <c r="E103" s="12" t="str">
        <f>IF($A103="","",MAX(0,(B103-C103)))</f>
        <v/>
      </c>
      <c r="F103" s="13" t="str">
        <f>IF($A103="","",IFERROR(MIN(1,(C103/B103)),0))</f>
        <v/>
      </c>
      <c r="G103" s="14" t="str">
        <f>IF($A103="","",IF((E103=0),0,IFERROR(ROUNDUP((E103/D103),0),"Add a contribution")))</f>
        <v/>
      </c>
      <c r="H103" s="15" t="str">
        <f>IF($A103="","",IFERROR(EDATE(TODAY(),G103),""))</f>
        <v/>
      </c>
    </row>
    <row r="104" spans="1:8" x14ac:dyDescent="0.25">
      <c r="B104" s="11"/>
      <c r="C104" s="11"/>
      <c r="D104" s="11"/>
      <c r="E104" s="12" t="str">
        <f>IF($A104="","",MAX(0,(B104-C104)))</f>
        <v/>
      </c>
      <c r="F104" s="13" t="str">
        <f>IF($A104="","",IFERROR(MIN(1,(C104/B104)),0))</f>
        <v/>
      </c>
      <c r="G104" s="14" t="str">
        <f>IF($A104="","",IF((E104=0),0,IFERROR(ROUNDUP((E104/D104),0),"Add a contribution")))</f>
        <v/>
      </c>
      <c r="H104" s="15" t="str">
        <f>IF($A104="","",IFERROR(EDATE(TODAY(),G104),""))</f>
        <v/>
      </c>
    </row>
    <row r="105" spans="1:8" x14ac:dyDescent="0.25">
      <c r="B105" s="11"/>
      <c r="C105" s="11"/>
      <c r="D105" s="11"/>
      <c r="E105" s="12" t="str">
        <f>IF($A105="","",MAX(0,(B105-C105)))</f>
        <v/>
      </c>
      <c r="F105" s="13" t="str">
        <f>IF($A105="","",IFERROR(MIN(1,(C105/B105)),0))</f>
        <v/>
      </c>
      <c r="G105" s="14" t="str">
        <f>IF($A105="","",IF((E105=0),0,IFERROR(ROUNDUP((E105/D105),0),"Add a contribution")))</f>
        <v/>
      </c>
      <c r="H105" s="15" t="str">
        <f>IF($A105="","",IFERROR(EDATE(TODAY(),G105),""))</f>
        <v/>
      </c>
    </row>
    <row r="106" spans="1:8" x14ac:dyDescent="0.25">
      <c r="B106" s="11"/>
      <c r="C106" s="11"/>
      <c r="D106" s="11"/>
      <c r="E106" s="12" t="str">
        <f>IF($A106="","",MAX(0,(B106-C106)))</f>
        <v/>
      </c>
      <c r="F106" s="13" t="str">
        <f>IF($A106="","",IFERROR(MIN(1,(C106/B106)),0))</f>
        <v/>
      </c>
      <c r="G106" s="14" t="str">
        <f>IF($A106="","",IF((E106=0),0,IFERROR(ROUNDUP((E106/D106),0),"Add a contribution")))</f>
        <v/>
      </c>
      <c r="H106" s="15" t="str">
        <f>IF($A106="","",IFERROR(EDATE(TODAY(),G106),""))</f>
        <v/>
      </c>
    </row>
    <row r="107" spans="1:8" x14ac:dyDescent="0.25">
      <c r="B107" s="11"/>
      <c r="C107" s="11"/>
      <c r="D107" s="11"/>
      <c r="E107" s="12" t="str">
        <f>IF($A107="","",MAX(0,(B107-C107)))</f>
        <v/>
      </c>
      <c r="F107" s="13" t="str">
        <f>IF($A107="","",IFERROR(MIN(1,(C107/B107)),0))</f>
        <v/>
      </c>
      <c r="G107" s="14" t="str">
        <f>IF($A107="","",IF((E107=0),0,IFERROR(ROUNDUP((E107/D107),0),"Add a contribution")))</f>
        <v/>
      </c>
      <c r="H107" s="15" t="str">
        <f>IF($A107="","",IFERROR(EDATE(TODAY(),G107),""))</f>
        <v/>
      </c>
    </row>
    <row r="108" spans="1:8" x14ac:dyDescent="0.25">
      <c r="B108" s="11"/>
      <c r="C108" s="11"/>
      <c r="D108" s="11"/>
      <c r="E108" s="12" t="str">
        <f>IF($A108="","",MAX(0,(B108-C108)))</f>
        <v/>
      </c>
      <c r="F108" s="13" t="str">
        <f>IF($A108="","",IFERROR(MIN(1,(C108/B108)),0))</f>
        <v/>
      </c>
      <c r="G108" s="14" t="str">
        <f>IF($A108="","",IF((E108=0),0,IFERROR(ROUNDUP((E108/D108),0),"Add a contribution")))</f>
        <v/>
      </c>
      <c r="H108" s="15" t="str">
        <f>IF($A108="","",IFERROR(EDATE(TODAY(),G108),""))</f>
        <v/>
      </c>
    </row>
    <row r="109" spans="1:8" x14ac:dyDescent="0.25">
      <c r="B109" s="11"/>
      <c r="C109" s="11"/>
      <c r="D109" s="11"/>
      <c r="E109" s="12" t="str">
        <f>IF($A109="","",MAX(0,(B109-C109)))</f>
        <v/>
      </c>
      <c r="F109" s="13" t="str">
        <f>IF($A109="","",IFERROR(MIN(1,(C109/B109)),0))</f>
        <v/>
      </c>
      <c r="G109" s="14" t="str">
        <f>IF($A109="","",IF((E109=0),0,IFERROR(ROUNDUP((E109/D109),0),"Add a contribution")))</f>
        <v/>
      </c>
      <c r="H109" s="15" t="str">
        <f>IF($A109="","",IFERROR(EDATE(TODAY(),G109),""))</f>
        <v/>
      </c>
    </row>
    <row r="110" spans="1:8" x14ac:dyDescent="0.25">
      <c r="B110" s="11"/>
      <c r="C110" s="11"/>
      <c r="D110" s="11"/>
      <c r="E110" s="12" t="str">
        <f>IF($A110="","",MAX(0,(B110-C110)))</f>
        <v/>
      </c>
      <c r="F110" s="13" t="str">
        <f>IF($A110="","",IFERROR(MIN(1,(C110/B110)),0))</f>
        <v/>
      </c>
      <c r="G110" s="14" t="str">
        <f>IF($A110="","",IF((E110=0),0,IFERROR(ROUNDUP((E110/D110),0),"Add a contribution")))</f>
        <v/>
      </c>
      <c r="H110" s="15" t="str">
        <f>IF($A110="","",IFERROR(EDATE(TODAY(),G110),""))</f>
        <v/>
      </c>
    </row>
    <row r="111" spans="1:8" x14ac:dyDescent="0.25">
      <c r="B111" s="11"/>
      <c r="C111" s="11"/>
      <c r="D111" s="11"/>
      <c r="E111" s="12" t="str">
        <f>IF($A111="","",MAX(0,(B111-C111)))</f>
        <v/>
      </c>
      <c r="F111" s="13" t="str">
        <f>IF($A111="","",IFERROR(MIN(1,(C111/B111)),0))</f>
        <v/>
      </c>
      <c r="G111" s="14" t="str">
        <f>IF($A111="","",IF((E111=0),0,IFERROR(ROUNDUP((E111/D111),0),"Add a contribution")))</f>
        <v/>
      </c>
      <c r="H111" s="15" t="str">
        <f>IF($A111="","",IFERROR(EDATE(TODAY(),G111),""))</f>
        <v/>
      </c>
    </row>
    <row r="112" spans="1:8" x14ac:dyDescent="0.25">
      <c r="B112" s="11"/>
      <c r="C112" s="11"/>
      <c r="D112" s="11"/>
      <c r="E112" s="12" t="str">
        <f>IF($A112="","",MAX(0,(B112-C112)))</f>
        <v/>
      </c>
      <c r="F112" s="13" t="str">
        <f>IF($A112="","",IFERROR(MIN(1,(C112/B112)),0))</f>
        <v/>
      </c>
      <c r="G112" s="14" t="str">
        <f>IF($A112="","",IF((E112=0),0,IFERROR(ROUNDUP((E112/D112),0),"Add a contribution")))</f>
        <v/>
      </c>
      <c r="H112" s="15" t="str">
        <f>IF($A112="","",IFERROR(EDATE(TODAY(),G112),""))</f>
        <v/>
      </c>
    </row>
    <row r="113" spans="1:8" x14ac:dyDescent="0.25">
      <c r="B113" s="11"/>
      <c r="C113" s="11"/>
      <c r="D113" s="11"/>
      <c r="E113" s="12" t="str">
        <f>IF($A113="","",MAX(0,(B113-C113)))</f>
        <v/>
      </c>
      <c r="F113" s="13" t="str">
        <f>IF($A113="","",IFERROR(MIN(1,(C113/B113)),0))</f>
        <v/>
      </c>
      <c r="G113" s="14" t="str">
        <f>IF($A113="","",IF((E113=0),0,IFERROR(ROUNDUP((E113/D113),0),"Add a contribution")))</f>
        <v/>
      </c>
      <c r="H113" s="15" t="str">
        <f>IF($A113="","",IFERROR(EDATE(TODAY(),G113),""))</f>
        <v/>
      </c>
    </row>
    <row r="114" spans="1:8" x14ac:dyDescent="0.25">
      <c r="B114" s="11"/>
      <c r="C114" s="11"/>
      <c r="D114" s="11"/>
      <c r="E114" s="12" t="str">
        <f>IF($A114="","",MAX(0,(B114-C114)))</f>
        <v/>
      </c>
      <c r="F114" s="13" t="str">
        <f>IF($A114="","",IFERROR(MIN(1,(C114/B114)),0))</f>
        <v/>
      </c>
      <c r="G114" s="14" t="str">
        <f>IF($A114="","",IF((E114=0),0,IFERROR(ROUNDUP((E114/D114),0),"Add a contribution")))</f>
        <v/>
      </c>
      <c r="H114" s="15" t="str">
        <f>IF($A114="","",IFERROR(EDATE(TODAY(),G114),""))</f>
        <v/>
      </c>
    </row>
    <row r="115" spans="1:8" x14ac:dyDescent="0.25">
      <c r="B115" s="11"/>
      <c r="C115" s="11"/>
      <c r="D115" s="11"/>
      <c r="E115" s="12" t="str">
        <f>IF($A115="","",MAX(0,(B115-C115)))</f>
        <v/>
      </c>
      <c r="F115" s="13" t="str">
        <f>IF($A115="","",IFERROR(MIN(1,(C115/B115)),0))</f>
        <v/>
      </c>
      <c r="G115" s="14" t="str">
        <f>IF($A115="","",IF((E115=0),0,IFERROR(ROUNDUP((E115/D115),0),"Add a contribution")))</f>
        <v/>
      </c>
      <c r="H115" s="15" t="str">
        <f>IF($A115="","",IFERROR(EDATE(TODAY(),G115),""))</f>
        <v/>
      </c>
    </row>
    <row r="116" spans="1:8" x14ac:dyDescent="0.25">
      <c r="B116" s="11"/>
      <c r="C116" s="11"/>
      <c r="D116" s="11"/>
      <c r="E116" s="12" t="str">
        <f>IF($A116="","",MAX(0,(B116-C116)))</f>
        <v/>
      </c>
      <c r="F116" s="13" t="str">
        <f>IF($A116="","",IFERROR(MIN(1,(C116/B116)),0))</f>
        <v/>
      </c>
      <c r="G116" s="14" t="str">
        <f>IF($A116="","",IF((E116=0),0,IFERROR(ROUNDUP((E116/D116),0),"Add a contribution")))</f>
        <v/>
      </c>
      <c r="H116" s="15" t="str">
        <f>IF($A116="","",IFERROR(EDATE(TODAY(),G116),""))</f>
        <v/>
      </c>
    </row>
    <row r="117" spans="1:8" x14ac:dyDescent="0.25">
      <c r="B117" s="11"/>
      <c r="C117" s="11"/>
      <c r="D117" s="11"/>
      <c r="E117" s="12" t="str">
        <f>IF($A117="","",MAX(0,(B117-C117)))</f>
        <v/>
      </c>
      <c r="F117" s="13" t="str">
        <f>IF($A117="","",IFERROR(MIN(1,(C117/B117)),0))</f>
        <v/>
      </c>
      <c r="G117" s="14" t="str">
        <f>IF($A117="","",IF((E117=0),0,IFERROR(ROUNDUP((E117/D117),0),"Add a contribution")))</f>
        <v/>
      </c>
      <c r="H117" s="15" t="str">
        <f>IF($A117="","",IFERROR(EDATE(TODAY(),G117),""))</f>
        <v/>
      </c>
    </row>
    <row r="118" spans="1:8" x14ac:dyDescent="0.25">
      <c r="B118" s="11"/>
      <c r="C118" s="11"/>
      <c r="D118" s="11"/>
      <c r="E118" s="12" t="str">
        <f>IF($A118="","",MAX(0,(B118-C118)))</f>
        <v/>
      </c>
      <c r="F118" s="13" t="str">
        <f>IF($A118="","",IFERROR(MIN(1,(C118/B118)),0))</f>
        <v/>
      </c>
      <c r="G118" s="14" t="str">
        <f>IF($A118="","",IF((E118=0),0,IFERROR(ROUNDUP((E118/D118),0),"Add a contribution")))</f>
        <v/>
      </c>
      <c r="H118" s="15" t="str">
        <f>IF($A118="","",IFERROR(EDATE(TODAY(),G118),""))</f>
        <v/>
      </c>
    </row>
    <row r="119" spans="1:8" x14ac:dyDescent="0.25">
      <c r="B119" s="11"/>
      <c r="C119" s="11"/>
      <c r="D119" s="11"/>
      <c r="E119" s="12" t="str">
        <f>IF($A119="","",MAX(0,(B119-C119)))</f>
        <v/>
      </c>
      <c r="F119" s="13" t="str">
        <f>IF($A119="","",IFERROR(MIN(1,(C119/B119)),0))</f>
        <v/>
      </c>
      <c r="G119" s="14" t="str">
        <f>IF($A119="","",IF((E119=0),0,IFERROR(ROUNDUP((E119/D119),0),"Add a contribution")))</f>
        <v/>
      </c>
      <c r="H119" s="15" t="str">
        <f>IF($A119="","",IFERROR(EDATE(TODAY(),G119),""))</f>
        <v/>
      </c>
    </row>
    <row r="120" spans="1:8" x14ac:dyDescent="0.25">
      <c r="B120" s="11"/>
      <c r="C120" s="11"/>
      <c r="D120" s="11"/>
      <c r="E120" s="12" t="str">
        <f>IF($A120="","",MAX(0,(B120-C120)))</f>
        <v/>
      </c>
      <c r="F120" s="13" t="str">
        <f>IF($A120="","",IFERROR(MIN(1,(C120/B120)),0))</f>
        <v/>
      </c>
      <c r="G120" s="14" t="str">
        <f>IF($A120="","",IF((E120=0),0,IFERROR(ROUNDUP((E120/D120),0),"Add a contribution")))</f>
        <v/>
      </c>
      <c r="H120" s="15" t="str">
        <f>IF($A120="","",IFERROR(EDATE(TODAY(),G120),""))</f>
        <v/>
      </c>
    </row>
    <row r="121" spans="1:8" x14ac:dyDescent="0.25">
      <c r="B121" s="11"/>
      <c r="C121" s="11"/>
      <c r="D121" s="11"/>
      <c r="E121" s="12" t="str">
        <f>IF($A121="","",MAX(0,(B121-C121)))</f>
        <v/>
      </c>
      <c r="F121" s="13" t="str">
        <f>IF($A121="","",IFERROR(MIN(1,(C121/B121)),0))</f>
        <v/>
      </c>
      <c r="G121" s="14" t="str">
        <f>IF($A121="","",IF((E121=0),0,IFERROR(ROUNDUP((E121/D121),0),"Add a contribution")))</f>
        <v/>
      </c>
      <c r="H121" s="15" t="str">
        <f>IF($A121="","",IFERROR(EDATE(TODAY(),G121),""))</f>
        <v/>
      </c>
    </row>
    <row r="122" spans="1:8" x14ac:dyDescent="0.25">
      <c r="B122" s="11"/>
      <c r="C122" s="11"/>
      <c r="D122" s="11"/>
      <c r="E122" s="12" t="str">
        <f>IF($A122="","",MAX(0,(B122-C122)))</f>
        <v/>
      </c>
      <c r="F122" s="13" t="str">
        <f>IF($A122="","",IFERROR(MIN(1,(C122/B122)),0))</f>
        <v/>
      </c>
      <c r="G122" s="14" t="str">
        <f>IF($A122="","",IF((E122=0),0,IFERROR(ROUNDUP((E122/D122),0),"Add a contribution")))</f>
        <v/>
      </c>
      <c r="H122" s="15" t="str">
        <f>IF($A122="","",IFERROR(EDATE(TODAY(),G122),""))</f>
        <v/>
      </c>
    </row>
    <row r="123" spans="1:8" x14ac:dyDescent="0.25">
      <c r="B123" s="11"/>
      <c r="C123" s="11"/>
      <c r="D123" s="11"/>
      <c r="E123" s="12" t="str">
        <f>IF($A123="","",MAX(0,(B123-C123)))</f>
        <v/>
      </c>
      <c r="F123" s="13" t="str">
        <f>IF($A123="","",IFERROR(MIN(1,(C123/B123)),0))</f>
        <v/>
      </c>
      <c r="G123" s="14" t="str">
        <f>IF($A123="","",IF((E123=0),0,IFERROR(ROUNDUP((E123/D123),0),"Add a contribution")))</f>
        <v/>
      </c>
      <c r="H123" s="15" t="str">
        <f>IF($A123="","",IFERROR(EDATE(TODAY(),G123),""))</f>
        <v/>
      </c>
    </row>
    <row r="124" spans="1:8" x14ac:dyDescent="0.25">
      <c r="B124" s="11"/>
      <c r="C124" s="11"/>
      <c r="D124" s="11"/>
      <c r="E124" s="12" t="str">
        <f>IF($A124="","",MAX(0,(B124-C124)))</f>
        <v/>
      </c>
      <c r="F124" s="13" t="str">
        <f>IF($A124="","",IFERROR(MIN(1,(C124/B124)),0))</f>
        <v/>
      </c>
      <c r="G124" s="14" t="str">
        <f>IF($A124="","",IF((E124=0),0,IFERROR(ROUNDUP((E124/D124),0),"Add a contribution")))</f>
        <v/>
      </c>
      <c r="H124" s="15" t="str">
        <f>IF($A124="","",IFERROR(EDATE(TODAY(),G124),""))</f>
        <v/>
      </c>
    </row>
    <row r="125" spans="1:8" x14ac:dyDescent="0.25">
      <c r="B125" s="11"/>
      <c r="C125" s="11"/>
      <c r="D125" s="11"/>
      <c r="E125" s="12" t="str">
        <f>IF($A125="","",MAX(0,(B125-C125)))</f>
        <v/>
      </c>
      <c r="F125" s="13" t="str">
        <f>IF($A125="","",IFERROR(MIN(1,(C125/B125)),0))</f>
        <v/>
      </c>
      <c r="G125" s="14" t="str">
        <f>IF($A125="","",IF((E125=0),0,IFERROR(ROUNDUP((E125/D125),0),"Add a contribution")))</f>
        <v/>
      </c>
      <c r="H125" s="15" t="str">
        <f>IF($A125="","",IFERROR(EDATE(TODAY(),G125),""))</f>
        <v/>
      </c>
    </row>
    <row r="126" spans="1:8" x14ac:dyDescent="0.25">
      <c r="B126" s="11"/>
      <c r="C126" s="11"/>
      <c r="D126" s="11"/>
      <c r="E126" s="12" t="str">
        <f>IF($A126="","",MAX(0,(B126-C126)))</f>
        <v/>
      </c>
      <c r="F126" s="13" t="str">
        <f>IF($A126="","",IFERROR(MIN(1,(C126/B126)),0))</f>
        <v/>
      </c>
      <c r="G126" s="14" t="str">
        <f>IF($A126="","",IF((E126=0),0,IFERROR(ROUNDUP((E126/D126),0),"Add a contribution")))</f>
        <v/>
      </c>
      <c r="H126" s="15" t="str">
        <f>IF($A126="","",IFERROR(EDATE(TODAY(),G126),""))</f>
        <v/>
      </c>
    </row>
    <row r="127" spans="1:8" x14ac:dyDescent="0.25">
      <c r="B127" s="11"/>
      <c r="C127" s="11"/>
      <c r="D127" s="11"/>
      <c r="E127" s="12" t="str">
        <f>IF($A127="","",MAX(0,(B127-C127)))</f>
        <v/>
      </c>
      <c r="F127" s="13" t="str">
        <f>IF($A127="","",IFERROR(MIN(1,(C127/B127)),0))</f>
        <v/>
      </c>
      <c r="G127" s="14" t="str">
        <f>IF($A127="","",IF((E127=0),0,IFERROR(ROUNDUP((E127/D127),0),"Add a contribution")))</f>
        <v/>
      </c>
      <c r="H127" s="15" t="str">
        <f>IF($A127="","",IFERROR(EDATE(TODAY(),G127),""))</f>
        <v/>
      </c>
    </row>
    <row r="128" spans="1:8" x14ac:dyDescent="0.25">
      <c r="B128" s="11"/>
      <c r="C128" s="11"/>
      <c r="D128" s="11"/>
      <c r="E128" s="12" t="str">
        <f>IF($A128="","",MAX(0,(B128-C128)))</f>
        <v/>
      </c>
      <c r="F128" s="13" t="str">
        <f>IF($A128="","",IFERROR(MIN(1,(C128/B128)),0))</f>
        <v/>
      </c>
      <c r="G128" s="14" t="str">
        <f>IF($A128="","",IF((E128=0),0,IFERROR(ROUNDUP((E128/D128),0),"Add a contribution")))</f>
        <v/>
      </c>
      <c r="H128" s="15" t="str">
        <f>IF($A128="","",IFERROR(EDATE(TODAY(),G128),""))</f>
        <v/>
      </c>
    </row>
    <row r="129" spans="1:8" x14ac:dyDescent="0.25">
      <c r="B129" s="11"/>
      <c r="C129" s="11"/>
      <c r="D129" s="11"/>
      <c r="E129" s="12" t="str">
        <f>IF($A129="","",MAX(0,(B129-C129)))</f>
        <v/>
      </c>
      <c r="F129" s="13" t="str">
        <f>IF($A129="","",IFERROR(MIN(1,(C129/B129)),0))</f>
        <v/>
      </c>
      <c r="G129" s="14" t="str">
        <f>IF($A129="","",IF((E129=0),0,IFERROR(ROUNDUP((E129/D129),0),"Add a contribution")))</f>
        <v/>
      </c>
      <c r="H129" s="15" t="str">
        <f>IF($A129="","",IFERROR(EDATE(TODAY(),G129),""))</f>
        <v/>
      </c>
    </row>
    <row r="130" spans="1:8" x14ac:dyDescent="0.25">
      <c r="B130" s="11"/>
      <c r="C130" s="11"/>
      <c r="D130" s="11"/>
      <c r="E130" s="12" t="str">
        <f>IF($A130="","",MAX(0,(B130-C130)))</f>
        <v/>
      </c>
      <c r="F130" s="13" t="str">
        <f>IF($A130="","",IFERROR(MIN(1,(C130/B130)),0))</f>
        <v/>
      </c>
      <c r="G130" s="14" t="str">
        <f>IF($A130="","",IF((E130=0),0,IFERROR(ROUNDUP((E130/D130),0),"Add a contribution")))</f>
        <v/>
      </c>
      <c r="H130" s="15" t="str">
        <f>IF($A130="","",IFERROR(EDATE(TODAY(),G130),""))</f>
        <v/>
      </c>
    </row>
    <row r="131" spans="1:8" x14ac:dyDescent="0.25">
      <c r="B131" s="11"/>
      <c r="C131" s="11"/>
      <c r="D131" s="11"/>
      <c r="E131" s="12" t="str">
        <f>IF($A131="","",MAX(0,(B131-C131)))</f>
        <v/>
      </c>
      <c r="F131" s="13" t="str">
        <f>IF($A131="","",IFERROR(MIN(1,(C131/B131)),0))</f>
        <v/>
      </c>
      <c r="G131" s="14" t="str">
        <f>IF($A131="","",IF((E131=0),0,IFERROR(ROUNDUP((E131/D131),0),"Add a contribution")))</f>
        <v/>
      </c>
      <c r="H131" s="15" t="str">
        <f>IF($A131="","",IFERROR(EDATE(TODAY(),G131),""))</f>
        <v/>
      </c>
    </row>
    <row r="132" spans="1:8" x14ac:dyDescent="0.25">
      <c r="B132" s="11"/>
      <c r="C132" s="11"/>
      <c r="D132" s="11"/>
      <c r="E132" s="12" t="str">
        <f>IF($A132="","",MAX(0,(B132-C132)))</f>
        <v/>
      </c>
      <c r="F132" s="13" t="str">
        <f>IF($A132="","",IFERROR(MIN(1,(C132/B132)),0))</f>
        <v/>
      </c>
      <c r="G132" s="14" t="str">
        <f>IF($A132="","",IF((E132=0),0,IFERROR(ROUNDUP((E132/D132),0),"Add a contribution")))</f>
        <v/>
      </c>
      <c r="H132" s="15" t="str">
        <f>IF($A132="","",IFERROR(EDATE(TODAY(),G132),""))</f>
        <v/>
      </c>
    </row>
    <row r="133" spans="1:8" x14ac:dyDescent="0.25">
      <c r="B133" s="11"/>
      <c r="C133" s="11"/>
      <c r="D133" s="11"/>
      <c r="E133" s="12" t="str">
        <f>IF($A133="","",MAX(0,(B133-C133)))</f>
        <v/>
      </c>
      <c r="F133" s="13" t="str">
        <f>IF($A133="","",IFERROR(MIN(1,(C133/B133)),0))</f>
        <v/>
      </c>
      <c r="G133" s="14" t="str">
        <f>IF($A133="","",IF((E133=0),0,IFERROR(ROUNDUP((E133/D133),0),"Add a contribution")))</f>
        <v/>
      </c>
      <c r="H133" s="15" t="str">
        <f>IF($A133="","",IFERROR(EDATE(TODAY(),G133),""))</f>
        <v/>
      </c>
    </row>
    <row r="134" spans="1:8" x14ac:dyDescent="0.25">
      <c r="B134" s="11"/>
      <c r="C134" s="11"/>
      <c r="D134" s="11"/>
      <c r="E134" s="12" t="str">
        <f>IF($A134="","",MAX(0,(B134-C134)))</f>
        <v/>
      </c>
      <c r="F134" s="13" t="str">
        <f>IF($A134="","",IFERROR(MIN(1,(C134/B134)),0))</f>
        <v/>
      </c>
      <c r="G134" s="14" t="str">
        <f>IF($A134="","",IF((E134=0),0,IFERROR(ROUNDUP((E134/D134),0),"Add a contribution")))</f>
        <v/>
      </c>
      <c r="H134" s="15" t="str">
        <f>IF($A134="","",IFERROR(EDATE(TODAY(),G134),""))</f>
        <v/>
      </c>
    </row>
    <row r="135" spans="1:8" x14ac:dyDescent="0.25">
      <c r="B135" s="11"/>
      <c r="C135" s="11"/>
      <c r="D135" s="11"/>
      <c r="E135" s="12" t="str">
        <f>IF($A135="","",MAX(0,(B135-C135)))</f>
        <v/>
      </c>
      <c r="F135" s="13" t="str">
        <f>IF($A135="","",IFERROR(MIN(1,(C135/B135)),0))</f>
        <v/>
      </c>
      <c r="G135" s="14" t="str">
        <f>IF($A135="","",IF((E135=0),0,IFERROR(ROUNDUP((E135/D135),0),"Add a contribution")))</f>
        <v/>
      </c>
      <c r="H135" s="15" t="str">
        <f>IF($A135="","",IFERROR(EDATE(TODAY(),G135),""))</f>
        <v/>
      </c>
    </row>
    <row r="136" spans="1:8" x14ac:dyDescent="0.25">
      <c r="B136" s="11"/>
      <c r="C136" s="11"/>
      <c r="D136" s="11"/>
      <c r="E136" s="12" t="str">
        <f>IF($A136="","",MAX(0,(B136-C136)))</f>
        <v/>
      </c>
      <c r="F136" s="13" t="str">
        <f>IF($A136="","",IFERROR(MIN(1,(C136/B136)),0))</f>
        <v/>
      </c>
      <c r="G136" s="14" t="str">
        <f>IF($A136="","",IF((E136=0),0,IFERROR(ROUNDUP((E136/D136),0),"Add a contribution")))</f>
        <v/>
      </c>
      <c r="H136" s="15" t="str">
        <f>IF($A136="","",IFERROR(EDATE(TODAY(),G136),""))</f>
        <v/>
      </c>
    </row>
    <row r="137" spans="1:8" x14ac:dyDescent="0.25">
      <c r="B137" s="11"/>
      <c r="C137" s="11"/>
      <c r="D137" s="11"/>
      <c r="E137" s="12" t="str">
        <f>IF($A137="","",MAX(0,(B137-C137)))</f>
        <v/>
      </c>
      <c r="F137" s="13" t="str">
        <f>IF($A137="","",IFERROR(MIN(1,(C137/B137)),0))</f>
        <v/>
      </c>
      <c r="G137" s="14" t="str">
        <f>IF($A137="","",IF((E137=0),0,IFERROR(ROUNDUP((E137/D137),0),"Add a contribution")))</f>
        <v/>
      </c>
      <c r="H137" s="15" t="str">
        <f>IF($A137="","",IFERROR(EDATE(TODAY(),G137),""))</f>
        <v/>
      </c>
    </row>
    <row r="138" spans="1:8" x14ac:dyDescent="0.25">
      <c r="B138" s="11"/>
      <c r="C138" s="11"/>
      <c r="D138" s="11"/>
      <c r="E138" s="12" t="str">
        <f>IF($A138="","",MAX(0,(B138-C138)))</f>
        <v/>
      </c>
      <c r="F138" s="13" t="str">
        <f>IF($A138="","",IFERROR(MIN(1,(C138/B138)),0))</f>
        <v/>
      </c>
      <c r="G138" s="14" t="str">
        <f>IF($A138="","",IF((E138=0),0,IFERROR(ROUNDUP((E138/D138),0),"Add a contribution")))</f>
        <v/>
      </c>
      <c r="H138" s="15" t="str">
        <f>IF($A138="","",IFERROR(EDATE(TODAY(),G138),""))</f>
        <v/>
      </c>
    </row>
    <row r="139" spans="1:8" x14ac:dyDescent="0.25">
      <c r="B139" s="11"/>
      <c r="C139" s="11"/>
      <c r="D139" s="11"/>
      <c r="E139" s="12" t="str">
        <f>IF($A139="","",MAX(0,(B139-C139)))</f>
        <v/>
      </c>
      <c r="F139" s="13" t="str">
        <f>IF($A139="","",IFERROR(MIN(1,(C139/B139)),0))</f>
        <v/>
      </c>
      <c r="G139" s="14" t="str">
        <f>IF($A139="","",IF((E139=0),0,IFERROR(ROUNDUP((E139/D139),0),"Add a contribution")))</f>
        <v/>
      </c>
      <c r="H139" s="15" t="str">
        <f>IF($A139="","",IFERROR(EDATE(TODAY(),G139),""))</f>
        <v/>
      </c>
    </row>
    <row r="140" spans="1:8" x14ac:dyDescent="0.25">
      <c r="B140" s="11"/>
      <c r="C140" s="11"/>
      <c r="D140" s="11"/>
      <c r="E140" s="12" t="str">
        <f>IF($A140="","",MAX(0,(B140-C140)))</f>
        <v/>
      </c>
      <c r="F140" s="13" t="str">
        <f>IF($A140="","",IFERROR(MIN(1,(C140/B140)),0))</f>
        <v/>
      </c>
      <c r="G140" s="14" t="str">
        <f>IF($A140="","",IF((E140=0),0,IFERROR(ROUNDUP((E140/D140),0),"Add a contribution")))</f>
        <v/>
      </c>
      <c r="H140" s="15" t="str">
        <f>IF($A140="","",IFERROR(EDATE(TODAY(),G140),""))</f>
        <v/>
      </c>
    </row>
    <row r="141" spans="1:8" x14ac:dyDescent="0.25">
      <c r="B141" s="11"/>
      <c r="C141" s="11"/>
      <c r="D141" s="11"/>
      <c r="E141" s="12" t="str">
        <f>IF($A141="","",MAX(0,(B141-C141)))</f>
        <v/>
      </c>
      <c r="F141" s="13" t="str">
        <f>IF($A141="","",IFERROR(MIN(1,(C141/B141)),0))</f>
        <v/>
      </c>
      <c r="G141" s="14" t="str">
        <f>IF($A141="","",IF((E141=0),0,IFERROR(ROUNDUP((E141/D141),0),"Add a contribution")))</f>
        <v/>
      </c>
      <c r="H141" s="15" t="str">
        <f>IF($A141="","",IFERROR(EDATE(TODAY(),G141),""))</f>
        <v/>
      </c>
    </row>
    <row r="142" spans="1:8" x14ac:dyDescent="0.25">
      <c r="B142" s="11"/>
      <c r="C142" s="11"/>
      <c r="D142" s="11"/>
      <c r="E142" s="12" t="str">
        <f>IF($A142="","",MAX(0,(B142-C142)))</f>
        <v/>
      </c>
      <c r="F142" s="13" t="str">
        <f>IF($A142="","",IFERROR(MIN(1,(C142/B142)),0))</f>
        <v/>
      </c>
      <c r="G142" s="14" t="str">
        <f>IF($A142="","",IF((E142=0),0,IFERROR(ROUNDUP((E142/D142),0),"Add a contribution")))</f>
        <v/>
      </c>
      <c r="H142" s="15" t="str">
        <f>IF($A142="","",IFERROR(EDATE(TODAY(),G142),""))</f>
        <v/>
      </c>
    </row>
    <row r="143" spans="1:8" x14ac:dyDescent="0.25">
      <c r="B143" s="11"/>
      <c r="C143" s="11"/>
      <c r="D143" s="11"/>
      <c r="E143" s="12" t="str">
        <f>IF($A143="","",MAX(0,(B143-C143)))</f>
        <v/>
      </c>
      <c r="F143" s="13" t="str">
        <f>IF($A143="","",IFERROR(MIN(1,(C143/B143)),0))</f>
        <v/>
      </c>
      <c r="G143" s="14" t="str">
        <f>IF($A143="","",IF((E143=0),0,IFERROR(ROUNDUP((E143/D143),0),"Add a contribution")))</f>
        <v/>
      </c>
      <c r="H143" s="15" t="str">
        <f>IF($A143="","",IFERROR(EDATE(TODAY(),G143),""))</f>
        <v/>
      </c>
    </row>
    <row r="144" spans="1:8" x14ac:dyDescent="0.25">
      <c r="B144" s="11"/>
      <c r="C144" s="11"/>
      <c r="D144" s="11"/>
      <c r="E144" s="12" t="str">
        <f>IF($A144="","",MAX(0,(B144-C144)))</f>
        <v/>
      </c>
      <c r="F144" s="13" t="str">
        <f>IF($A144="","",IFERROR(MIN(1,(C144/B144)),0))</f>
        <v/>
      </c>
      <c r="G144" s="14" t="str">
        <f>IF($A144="","",IF((E144=0),0,IFERROR(ROUNDUP((E144/D144),0),"Add a contribution")))</f>
        <v/>
      </c>
      <c r="H144" s="15" t="str">
        <f>IF($A144="","",IFERROR(EDATE(TODAY(),G144),""))</f>
        <v/>
      </c>
    </row>
    <row r="145" spans="1:8" x14ac:dyDescent="0.25">
      <c r="B145" s="11"/>
      <c r="C145" s="11"/>
      <c r="D145" s="11"/>
      <c r="E145" s="12" t="str">
        <f>IF($A145="","",MAX(0,(B145-C145)))</f>
        <v/>
      </c>
      <c r="F145" s="13" t="str">
        <f>IF($A145="","",IFERROR(MIN(1,(C145/B145)),0))</f>
        <v/>
      </c>
      <c r="G145" s="14" t="str">
        <f>IF($A145="","",IF((E145=0),0,IFERROR(ROUNDUP((E145/D145),0),"Add a contribution")))</f>
        <v/>
      </c>
      <c r="H145" s="15" t="str">
        <f>IF($A145="","",IFERROR(EDATE(TODAY(),G145),""))</f>
        <v/>
      </c>
    </row>
    <row r="146" spans="1:8" x14ac:dyDescent="0.25">
      <c r="B146" s="11"/>
      <c r="C146" s="11"/>
      <c r="D146" s="11"/>
      <c r="E146" s="12" t="str">
        <f>IF($A146="","",MAX(0,(B146-C146)))</f>
        <v/>
      </c>
      <c r="F146" s="13" t="str">
        <f>IF($A146="","",IFERROR(MIN(1,(C146/B146)),0))</f>
        <v/>
      </c>
      <c r="G146" s="14" t="str">
        <f>IF($A146="","",IF((E146=0),0,IFERROR(ROUNDUP((E146/D146),0),"Add a contribution")))</f>
        <v/>
      </c>
      <c r="H146" s="15" t="str">
        <f>IF($A146="","",IFERROR(EDATE(TODAY(),G146),""))</f>
        <v/>
      </c>
    </row>
    <row r="147" spans="1:8" x14ac:dyDescent="0.25">
      <c r="B147" s="11"/>
      <c r="C147" s="11"/>
      <c r="D147" s="11"/>
      <c r="E147" s="12" t="str">
        <f>IF($A147="","",MAX(0,(B147-C147)))</f>
        <v/>
      </c>
      <c r="F147" s="13" t="str">
        <f>IF($A147="","",IFERROR(MIN(1,(C147/B147)),0))</f>
        <v/>
      </c>
      <c r="G147" s="14" t="str">
        <f>IF($A147="","",IF((E147=0),0,IFERROR(ROUNDUP((E147/D147),0),"Add a contribution")))</f>
        <v/>
      </c>
      <c r="H147" s="15" t="str">
        <f>IF($A147="","",IFERROR(EDATE(TODAY(),G147),""))</f>
        <v/>
      </c>
    </row>
    <row r="148" spans="1:8" x14ac:dyDescent="0.25">
      <c r="B148" s="11"/>
      <c r="C148" s="11"/>
      <c r="D148" s="11"/>
      <c r="E148" s="12" t="str">
        <f>IF($A148="","",MAX(0,(B148-C148)))</f>
        <v/>
      </c>
      <c r="F148" s="13" t="str">
        <f>IF($A148="","",IFERROR(MIN(1,(C148/B148)),0))</f>
        <v/>
      </c>
      <c r="G148" s="14" t="str">
        <f>IF($A148="","",IF((E148=0),0,IFERROR(ROUNDUP((E148/D148),0),"Add a contribution")))</f>
        <v/>
      </c>
      <c r="H148" s="15" t="str">
        <f>IF($A148="","",IFERROR(EDATE(TODAY(),G148),""))</f>
        <v/>
      </c>
    </row>
    <row r="149" spans="1:8" x14ac:dyDescent="0.25">
      <c r="B149" s="11"/>
      <c r="C149" s="11"/>
      <c r="D149" s="11"/>
      <c r="E149" s="12" t="str">
        <f>IF($A149="","",MAX(0,(B149-C149)))</f>
        <v/>
      </c>
      <c r="F149" s="13" t="str">
        <f>IF($A149="","",IFERROR(MIN(1,(C149/B149)),0))</f>
        <v/>
      </c>
      <c r="G149" s="14" t="str">
        <f>IF($A149="","",IF((E149=0),0,IFERROR(ROUNDUP((E149/D149),0),"Add a contribution")))</f>
        <v/>
      </c>
      <c r="H149" s="15" t="str">
        <f>IF($A149="","",IFERROR(EDATE(TODAY(),G149),""))</f>
        <v/>
      </c>
    </row>
    <row r="150" spans="1:8" x14ac:dyDescent="0.25">
      <c r="B150" s="11"/>
      <c r="C150" s="11"/>
      <c r="D150" s="11"/>
      <c r="E150" s="12" t="str">
        <f>IF($A150="","",MAX(0,(B150-C150)))</f>
        <v/>
      </c>
      <c r="F150" s="13" t="str">
        <f>IF($A150="","",IFERROR(MIN(1,(C150/B150)),0))</f>
        <v/>
      </c>
      <c r="G150" s="14" t="str">
        <f>IF($A150="","",IF((E150=0),0,IFERROR(ROUNDUP((E150/D150),0),"Add a contribution")))</f>
        <v/>
      </c>
      <c r="H150" s="15" t="str">
        <f>IF($A150="","",IFERROR(EDATE(TODAY(),G150),""))</f>
        <v/>
      </c>
    </row>
    <row r="151" spans="1:8" x14ac:dyDescent="0.25">
      <c r="B151" s="11"/>
      <c r="C151" s="11"/>
      <c r="D151" s="11"/>
      <c r="E151" s="12" t="str">
        <f>IF($A151="","",MAX(0,(B151-C151)))</f>
        <v/>
      </c>
      <c r="F151" s="13" t="str">
        <f>IF($A151="","",IFERROR(MIN(1,(C151/B151)),0))</f>
        <v/>
      </c>
      <c r="G151" s="14" t="str">
        <f>IF($A151="","",IF((E151=0),0,IFERROR(ROUNDUP((E151/D151),0),"Add a contribution")))</f>
        <v/>
      </c>
      <c r="H151" s="15" t="str">
        <f>IF($A151="","",IFERROR(EDATE(TODAY(),G151),""))</f>
        <v/>
      </c>
    </row>
    <row r="152" spans="1:8" x14ac:dyDescent="0.25">
      <c r="B152" s="11"/>
      <c r="C152" s="11"/>
      <c r="D152" s="11"/>
      <c r="E152" s="12" t="str">
        <f>IF($A152="","",MAX(0,(B152-C152)))</f>
        <v/>
      </c>
      <c r="F152" s="13" t="str">
        <f>IF($A152="","",IFERROR(MIN(1,(C152/B152)),0))</f>
        <v/>
      </c>
      <c r="G152" s="14" t="str">
        <f>IF($A152="","",IF((E152=0),0,IFERROR(ROUNDUP((E152/D152),0),"Add a contribution")))</f>
        <v/>
      </c>
      <c r="H152" s="15" t="str">
        <f>IF($A152="","",IFERROR(EDATE(TODAY(),G152),""))</f>
        <v/>
      </c>
    </row>
    <row r="153" spans="1:8" x14ac:dyDescent="0.25">
      <c r="B153" s="11"/>
      <c r="C153" s="11"/>
      <c r="D153" s="11"/>
      <c r="E153" s="12" t="str">
        <f>IF($A153="","",MAX(0,(B153-C153)))</f>
        <v/>
      </c>
      <c r="F153" s="13" t="str">
        <f>IF($A153="","",IFERROR(MIN(1,(C153/B153)),0))</f>
        <v/>
      </c>
      <c r="G153" s="14" t="str">
        <f>IF($A153="","",IF((E153=0),0,IFERROR(ROUNDUP((E153/D153),0),"Add a contribution")))</f>
        <v/>
      </c>
      <c r="H153" s="15" t="str">
        <f>IF($A153="","",IFERROR(EDATE(TODAY(),G153),""))</f>
        <v/>
      </c>
    </row>
    <row r="154" spans="1:8" x14ac:dyDescent="0.25">
      <c r="B154" s="11"/>
      <c r="C154" s="11"/>
      <c r="D154" s="11"/>
      <c r="E154" s="12" t="str">
        <f>IF($A154="","",MAX(0,(B154-C154)))</f>
        <v/>
      </c>
      <c r="F154" s="13" t="str">
        <f>IF($A154="","",IFERROR(MIN(1,(C154/B154)),0))</f>
        <v/>
      </c>
      <c r="G154" s="14" t="str">
        <f>IF($A154="","",IF((E154=0),0,IFERROR(ROUNDUP((E154/D154),0),"Add a contribution")))</f>
        <v/>
      </c>
      <c r="H154" s="15" t="str">
        <f>IF($A154="","",IFERROR(EDATE(TODAY(),G154),""))</f>
        <v/>
      </c>
    </row>
    <row r="155" spans="1:8" x14ac:dyDescent="0.25">
      <c r="B155" s="11"/>
      <c r="C155" s="11"/>
      <c r="D155" s="11"/>
      <c r="E155" s="12" t="str">
        <f>IF($A155="","",MAX(0,(B155-C155)))</f>
        <v/>
      </c>
      <c r="F155" s="13" t="str">
        <f>IF($A155="","",IFERROR(MIN(1,(C155/B155)),0))</f>
        <v/>
      </c>
      <c r="G155" s="14" t="str">
        <f>IF($A155="","",IF((E155=0),0,IFERROR(ROUNDUP((E155/D155),0),"Add a contribution")))</f>
        <v/>
      </c>
      <c r="H155" s="15" t="str">
        <f>IF($A155="","",IFERROR(EDATE(TODAY(),G155),""))</f>
        <v/>
      </c>
    </row>
    <row r="156" spans="1:8" x14ac:dyDescent="0.25">
      <c r="B156" s="11"/>
      <c r="C156" s="11"/>
      <c r="D156" s="11"/>
      <c r="E156" s="12" t="str">
        <f>IF($A156="","",MAX(0,(B156-C156)))</f>
        <v/>
      </c>
      <c r="F156" s="13" t="str">
        <f>IF($A156="","",IFERROR(MIN(1,(C156/B156)),0))</f>
        <v/>
      </c>
      <c r="G156" s="14" t="str">
        <f>IF($A156="","",IF((E156=0),0,IFERROR(ROUNDUP((E156/D156),0),"Add a contribution")))</f>
        <v/>
      </c>
      <c r="H156" s="15" t="str">
        <f>IF($A156="","",IFERROR(EDATE(TODAY(),G156),""))</f>
        <v/>
      </c>
    </row>
    <row r="157" spans="1:8" x14ac:dyDescent="0.25">
      <c r="B157" s="11"/>
      <c r="C157" s="11"/>
      <c r="D157" s="11"/>
      <c r="E157" s="12" t="str">
        <f>IF($A157="","",MAX(0,(B157-C157)))</f>
        <v/>
      </c>
      <c r="F157" s="13" t="str">
        <f>IF($A157="","",IFERROR(MIN(1,(C157/B157)),0))</f>
        <v/>
      </c>
      <c r="G157" s="14" t="str">
        <f>IF($A157="","",IF((E157=0),0,IFERROR(ROUNDUP((E157/D157),0),"Add a contribution")))</f>
        <v/>
      </c>
      <c r="H157" s="15" t="str">
        <f>IF($A157="","",IFERROR(EDATE(TODAY(),G157),""))</f>
        <v/>
      </c>
    </row>
    <row r="158" spans="1:8" x14ac:dyDescent="0.25">
      <c r="B158" s="11"/>
      <c r="C158" s="11"/>
      <c r="D158" s="11"/>
      <c r="E158" s="12" t="str">
        <f>IF($A158="","",MAX(0,(B158-C158)))</f>
        <v/>
      </c>
      <c r="F158" s="13" t="str">
        <f>IF($A158="","",IFERROR(MIN(1,(C158/B158)),0))</f>
        <v/>
      </c>
      <c r="G158" s="14" t="str">
        <f>IF($A158="","",IF((E158=0),0,IFERROR(ROUNDUP((E158/D158),0),"Add a contribution")))</f>
        <v/>
      </c>
      <c r="H158" s="15" t="str">
        <f>IF($A158="","",IFERROR(EDATE(TODAY(),G158),""))</f>
        <v/>
      </c>
    </row>
    <row r="159" spans="1:8" x14ac:dyDescent="0.25">
      <c r="B159" s="11"/>
      <c r="C159" s="11"/>
      <c r="D159" s="11"/>
      <c r="E159" s="12" t="str">
        <f>IF($A159="","",MAX(0,(B159-C159)))</f>
        <v/>
      </c>
      <c r="F159" s="13" t="str">
        <f>IF($A159="","",IFERROR(MIN(1,(C159/B159)),0))</f>
        <v/>
      </c>
      <c r="G159" s="14" t="str">
        <f>IF($A159="","",IF((E159=0),0,IFERROR(ROUNDUP((E159/D159),0),"Add a contribution")))</f>
        <v/>
      </c>
      <c r="H159" s="15" t="str">
        <f>IF($A159="","",IFERROR(EDATE(TODAY(),G159),""))</f>
        <v/>
      </c>
    </row>
    <row r="160" spans="1:8" x14ac:dyDescent="0.25">
      <c r="B160" s="11"/>
      <c r="C160" s="11"/>
      <c r="D160" s="11"/>
      <c r="E160" s="12" t="str">
        <f>IF($A160="","",MAX(0,(B160-C160)))</f>
        <v/>
      </c>
      <c r="F160" s="13" t="str">
        <f>IF($A160="","",IFERROR(MIN(1,(C160/B160)),0))</f>
        <v/>
      </c>
      <c r="G160" s="14" t="str">
        <f>IF($A160="","",IF((E160=0),0,IFERROR(ROUNDUP((E160/D160),0),"Add a contribution")))</f>
        <v/>
      </c>
      <c r="H160" s="15" t="str">
        <f>IF($A160="","",IFERROR(EDATE(TODAY(),G160),""))</f>
        <v/>
      </c>
    </row>
    <row r="161" spans="1:8" x14ac:dyDescent="0.25">
      <c r="B161" s="11"/>
      <c r="C161" s="11"/>
      <c r="D161" s="11"/>
      <c r="E161" s="12" t="str">
        <f>IF($A161="","",MAX(0,(B161-C161)))</f>
        <v/>
      </c>
      <c r="F161" s="13" t="str">
        <f>IF($A161="","",IFERROR(MIN(1,(C161/B161)),0))</f>
        <v/>
      </c>
      <c r="G161" s="14" t="str">
        <f>IF($A161="","",IF((E161=0),0,IFERROR(ROUNDUP((E161/D161),0),"Add a contribution")))</f>
        <v/>
      </c>
      <c r="H161" s="15" t="str">
        <f>IF($A161="","",IFERROR(EDATE(TODAY(),G161),""))</f>
        <v/>
      </c>
    </row>
    <row r="162" spans="1:8" x14ac:dyDescent="0.25">
      <c r="B162" s="11"/>
      <c r="C162" s="11"/>
      <c r="D162" s="11"/>
      <c r="E162" s="12" t="str">
        <f>IF($A162="","",MAX(0,(B162-C162)))</f>
        <v/>
      </c>
      <c r="F162" s="13" t="str">
        <f>IF($A162="","",IFERROR(MIN(1,(C162/B162)),0))</f>
        <v/>
      </c>
      <c r="G162" s="14" t="str">
        <f>IF($A162="","",IF((E162=0),0,IFERROR(ROUNDUP((E162/D162),0),"Add a contribution")))</f>
        <v/>
      </c>
      <c r="H162" s="15" t="str">
        <f>IF($A162="","",IFERROR(EDATE(TODAY(),G162),""))</f>
        <v/>
      </c>
    </row>
    <row r="163" spans="1:8" x14ac:dyDescent="0.25">
      <c r="B163" s="11"/>
      <c r="C163" s="11"/>
      <c r="D163" s="11"/>
      <c r="E163" s="12" t="str">
        <f>IF($A163="","",MAX(0,(B163-C163)))</f>
        <v/>
      </c>
      <c r="F163" s="13" t="str">
        <f>IF($A163="","",IFERROR(MIN(1,(C163/B163)),0))</f>
        <v/>
      </c>
      <c r="G163" s="14" t="str">
        <f>IF($A163="","",IF((E163=0),0,IFERROR(ROUNDUP((E163/D163),0),"Add a contribution")))</f>
        <v/>
      </c>
      <c r="H163" s="15" t="str">
        <f>IF($A163="","",IFERROR(EDATE(TODAY(),G163),""))</f>
        <v/>
      </c>
    </row>
    <row r="164" spans="1:8" x14ac:dyDescent="0.25">
      <c r="B164" s="11"/>
      <c r="C164" s="11"/>
      <c r="D164" s="11"/>
      <c r="E164" s="12" t="str">
        <f>IF($A164="","",MAX(0,(B164-C164)))</f>
        <v/>
      </c>
      <c r="F164" s="13" t="str">
        <f>IF($A164="","",IFERROR(MIN(1,(C164/B164)),0))</f>
        <v/>
      </c>
      <c r="G164" s="14" t="str">
        <f>IF($A164="","",IF((E164=0),0,IFERROR(ROUNDUP((E164/D164),0),"Add a contribution")))</f>
        <v/>
      </c>
      <c r="H164" s="15" t="str">
        <f>IF($A164="","",IFERROR(EDATE(TODAY(),G164),""))</f>
        <v/>
      </c>
    </row>
    <row r="165" spans="1:8" x14ac:dyDescent="0.25">
      <c r="B165" s="11"/>
      <c r="C165" s="11"/>
      <c r="D165" s="11"/>
      <c r="E165" s="12" t="str">
        <f>IF($A165="","",MAX(0,(B165-C165)))</f>
        <v/>
      </c>
      <c r="F165" s="13" t="str">
        <f>IF($A165="","",IFERROR(MIN(1,(C165/B165)),0))</f>
        <v/>
      </c>
      <c r="G165" s="14" t="str">
        <f>IF($A165="","",IF((E165=0),0,IFERROR(ROUNDUP((E165/D165),0),"Add a contribution")))</f>
        <v/>
      </c>
      <c r="H165" s="15" t="str">
        <f>IF($A165="","",IFERROR(EDATE(TODAY(),G165),""))</f>
        <v/>
      </c>
    </row>
    <row r="166" spans="1:8" x14ac:dyDescent="0.25">
      <c r="B166" s="11"/>
      <c r="C166" s="11"/>
      <c r="D166" s="11"/>
      <c r="E166" s="12" t="str">
        <f>IF($A166="","",MAX(0,(B166-C166)))</f>
        <v/>
      </c>
      <c r="F166" s="13" t="str">
        <f>IF($A166="","",IFERROR(MIN(1,(C166/B166)),0))</f>
        <v/>
      </c>
      <c r="G166" s="14" t="str">
        <f>IF($A166="","",IF((E166=0),0,IFERROR(ROUNDUP((E166/D166),0),"Add a contribution")))</f>
        <v/>
      </c>
      <c r="H166" s="15" t="str">
        <f>IF($A166="","",IFERROR(EDATE(TODAY(),G166),""))</f>
        <v/>
      </c>
    </row>
    <row r="167" spans="1:8" x14ac:dyDescent="0.25">
      <c r="B167" s="11"/>
      <c r="C167" s="11"/>
      <c r="D167" s="11"/>
      <c r="E167" s="12" t="str">
        <f>IF($A167="","",MAX(0,(B167-C167)))</f>
        <v/>
      </c>
      <c r="F167" s="13" t="str">
        <f>IF($A167="","",IFERROR(MIN(1,(C167/B167)),0))</f>
        <v/>
      </c>
      <c r="G167" s="14" t="str">
        <f>IF($A167="","",IF((E167=0),0,IFERROR(ROUNDUP((E167/D167),0),"Add a contribution")))</f>
        <v/>
      </c>
      <c r="H167" s="15" t="str">
        <f>IF($A167="","",IFERROR(EDATE(TODAY(),G167),""))</f>
        <v/>
      </c>
    </row>
    <row r="168" spans="1:8" x14ac:dyDescent="0.25">
      <c r="B168" s="11"/>
      <c r="C168" s="11"/>
      <c r="D168" s="11"/>
      <c r="E168" s="12" t="str">
        <f>IF($A168="","",MAX(0,(B168-C168)))</f>
        <v/>
      </c>
      <c r="F168" s="13" t="str">
        <f>IF($A168="","",IFERROR(MIN(1,(C168/B168)),0))</f>
        <v/>
      </c>
      <c r="G168" s="14" t="str">
        <f>IF($A168="","",IF((E168=0),0,IFERROR(ROUNDUP((E168/D168),0),"Add a contribution")))</f>
        <v/>
      </c>
      <c r="H168" s="15" t="str">
        <f>IF($A168="","",IFERROR(EDATE(TODAY(),G168),""))</f>
        <v/>
      </c>
    </row>
    <row r="169" spans="1:8" x14ac:dyDescent="0.25">
      <c r="B169" s="11"/>
      <c r="C169" s="11"/>
      <c r="D169" s="11"/>
      <c r="E169" s="12" t="str">
        <f>IF($A169="","",MAX(0,(B169-C169)))</f>
        <v/>
      </c>
      <c r="F169" s="13" t="str">
        <f>IF($A169="","",IFERROR(MIN(1,(C169/B169)),0))</f>
        <v/>
      </c>
      <c r="G169" s="14" t="str">
        <f>IF($A169="","",IF((E169=0),0,IFERROR(ROUNDUP((E169/D169),0),"Add a contribution")))</f>
        <v/>
      </c>
      <c r="H169" s="15" t="str">
        <f>IF($A169="","",IFERROR(EDATE(TODAY(),G169),""))</f>
        <v/>
      </c>
    </row>
    <row r="170" spans="1:8" x14ac:dyDescent="0.25">
      <c r="B170" s="11"/>
      <c r="C170" s="11"/>
      <c r="D170" s="11"/>
      <c r="E170" s="12" t="str">
        <f>IF($A170="","",MAX(0,(B170-C170)))</f>
        <v/>
      </c>
      <c r="F170" s="13" t="str">
        <f>IF($A170="","",IFERROR(MIN(1,(C170/B170)),0))</f>
        <v/>
      </c>
      <c r="G170" s="14" t="str">
        <f>IF($A170="","",IF((E170=0),0,IFERROR(ROUNDUP((E170/D170),0),"Add a contribution")))</f>
        <v/>
      </c>
      <c r="H170" s="15" t="str">
        <f>IF($A170="","",IFERROR(EDATE(TODAY(),G170),""))</f>
        <v/>
      </c>
    </row>
    <row r="171" spans="1:8" x14ac:dyDescent="0.25">
      <c r="B171" s="11"/>
      <c r="C171" s="11"/>
      <c r="D171" s="11"/>
      <c r="E171" s="12" t="str">
        <f>IF($A171="","",MAX(0,(B171-C171)))</f>
        <v/>
      </c>
      <c r="F171" s="13" t="str">
        <f>IF($A171="","",IFERROR(MIN(1,(C171/B171)),0))</f>
        <v/>
      </c>
      <c r="G171" s="14" t="str">
        <f>IF($A171="","",IF((E171=0),0,IFERROR(ROUNDUP((E171/D171),0),"Add a contribution")))</f>
        <v/>
      </c>
      <c r="H171" s="15" t="str">
        <f>IF($A171="","",IFERROR(EDATE(TODAY(),G171),""))</f>
        <v/>
      </c>
    </row>
    <row r="172" spans="1:8" x14ac:dyDescent="0.25">
      <c r="B172" s="11"/>
      <c r="C172" s="11"/>
      <c r="D172" s="11"/>
      <c r="E172" s="12" t="str">
        <f>IF($A172="","",MAX(0,(B172-C172)))</f>
        <v/>
      </c>
      <c r="F172" s="13" t="str">
        <f>IF($A172="","",IFERROR(MIN(1,(C172/B172)),0))</f>
        <v/>
      </c>
      <c r="G172" s="14" t="str">
        <f>IF($A172="","",IF((E172=0),0,IFERROR(ROUNDUP((E172/D172),0),"Add a contribution")))</f>
        <v/>
      </c>
      <c r="H172" s="15" t="str">
        <f>IF($A172="","",IFERROR(EDATE(TODAY(),G172),""))</f>
        <v/>
      </c>
    </row>
    <row r="173" spans="1:8" x14ac:dyDescent="0.25">
      <c r="B173" s="11"/>
      <c r="C173" s="11"/>
      <c r="D173" s="11"/>
      <c r="E173" s="12" t="str">
        <f>IF($A173="","",MAX(0,(B173-C173)))</f>
        <v/>
      </c>
      <c r="F173" s="13" t="str">
        <f>IF($A173="","",IFERROR(MIN(1,(C173/B173)),0))</f>
        <v/>
      </c>
      <c r="G173" s="14" t="str">
        <f>IF($A173="","",IF((E173=0),0,IFERROR(ROUNDUP((E173/D173),0),"Add a contribution")))</f>
        <v/>
      </c>
      <c r="H173" s="15" t="str">
        <f>IF($A173="","",IFERROR(EDATE(TODAY(),G173),""))</f>
        <v/>
      </c>
    </row>
    <row r="174" spans="1:8" x14ac:dyDescent="0.25">
      <c r="B174" s="11"/>
      <c r="C174" s="11"/>
      <c r="D174" s="11"/>
      <c r="E174" s="12" t="str">
        <f>IF($A174="","",MAX(0,(B174-C174)))</f>
        <v/>
      </c>
      <c r="F174" s="13" t="str">
        <f>IF($A174="","",IFERROR(MIN(1,(C174/B174)),0))</f>
        <v/>
      </c>
      <c r="G174" s="14" t="str">
        <f>IF($A174="","",IF((E174=0),0,IFERROR(ROUNDUP((E174/D174),0),"Add a contribution")))</f>
        <v/>
      </c>
      <c r="H174" s="15" t="str">
        <f>IF($A174="","",IFERROR(EDATE(TODAY(),G174),""))</f>
        <v/>
      </c>
    </row>
    <row r="175" spans="1:8" x14ac:dyDescent="0.25">
      <c r="B175" s="11"/>
      <c r="C175" s="11"/>
      <c r="D175" s="11"/>
      <c r="E175" s="12" t="str">
        <f>IF($A175="","",MAX(0,(B175-C175)))</f>
        <v/>
      </c>
      <c r="F175" s="13" t="str">
        <f>IF($A175="","",IFERROR(MIN(1,(C175/B175)),0))</f>
        <v/>
      </c>
      <c r="G175" s="14" t="str">
        <f>IF($A175="","",IF((E175=0),0,IFERROR(ROUNDUP((E175/D175),0),"Add a contribution")))</f>
        <v/>
      </c>
      <c r="H175" s="15" t="str">
        <f>IF($A175="","",IFERROR(EDATE(TODAY(),G175),""))</f>
        <v/>
      </c>
    </row>
    <row r="176" spans="1:8" x14ac:dyDescent="0.25">
      <c r="B176" s="11"/>
      <c r="C176" s="11"/>
      <c r="D176" s="11"/>
      <c r="E176" s="12" t="str">
        <f>IF($A176="","",MAX(0,(B176-C176)))</f>
        <v/>
      </c>
      <c r="F176" s="13" t="str">
        <f>IF($A176="","",IFERROR(MIN(1,(C176/B176)),0))</f>
        <v/>
      </c>
      <c r="G176" s="14" t="str">
        <f>IF($A176="","",IF((E176=0),0,IFERROR(ROUNDUP((E176/D176),0),"Add a contribution")))</f>
        <v/>
      </c>
      <c r="H176" s="15" t="str">
        <f>IF($A176="","",IFERROR(EDATE(TODAY(),G176),""))</f>
        <v/>
      </c>
    </row>
    <row r="177" spans="1:8" x14ac:dyDescent="0.25">
      <c r="B177" s="11"/>
      <c r="C177" s="11"/>
      <c r="D177" s="11"/>
      <c r="E177" s="12" t="str">
        <f>IF($A177="","",MAX(0,(B177-C177)))</f>
        <v/>
      </c>
      <c r="F177" s="13" t="str">
        <f>IF($A177="","",IFERROR(MIN(1,(C177/B177)),0))</f>
        <v/>
      </c>
      <c r="G177" s="14" t="str">
        <f>IF($A177="","",IF((E177=0),0,IFERROR(ROUNDUP((E177/D177),0),"Add a contribution")))</f>
        <v/>
      </c>
      <c r="H177" s="15" t="str">
        <f>IF($A177="","",IFERROR(EDATE(TODAY(),G177),""))</f>
        <v/>
      </c>
    </row>
    <row r="178" spans="1:8" x14ac:dyDescent="0.25">
      <c r="B178" s="11"/>
      <c r="C178" s="11"/>
      <c r="D178" s="11"/>
      <c r="E178" s="12" t="str">
        <f>IF($A178="","",MAX(0,(B178-C178)))</f>
        <v/>
      </c>
      <c r="F178" s="13" t="str">
        <f>IF($A178="","",IFERROR(MIN(1,(C178/B178)),0))</f>
        <v/>
      </c>
      <c r="G178" s="14" t="str">
        <f>IF($A178="","",IF((E178=0),0,IFERROR(ROUNDUP((E178/D178),0),"Add a contribution")))</f>
        <v/>
      </c>
      <c r="H178" s="15" t="str">
        <f>IF($A178="","",IFERROR(EDATE(TODAY(),G178),""))</f>
        <v/>
      </c>
    </row>
    <row r="179" spans="1:8" x14ac:dyDescent="0.25">
      <c r="B179" s="11"/>
      <c r="C179" s="11"/>
      <c r="D179" s="11"/>
      <c r="E179" s="12" t="str">
        <f>IF($A179="","",MAX(0,(B179-C179)))</f>
        <v/>
      </c>
      <c r="F179" s="13" t="str">
        <f>IF($A179="","",IFERROR(MIN(1,(C179/B179)),0))</f>
        <v/>
      </c>
      <c r="G179" s="14" t="str">
        <f>IF($A179="","",IF((E179=0),0,IFERROR(ROUNDUP((E179/D179),0),"Add a contribution")))</f>
        <v/>
      </c>
      <c r="H179" s="15" t="str">
        <f>IF($A179="","",IFERROR(EDATE(TODAY(),G179),""))</f>
        <v/>
      </c>
    </row>
    <row r="180" spans="1:8" x14ac:dyDescent="0.25">
      <c r="B180" s="11"/>
      <c r="C180" s="11"/>
      <c r="D180" s="11"/>
      <c r="E180" s="12" t="str">
        <f>IF($A180="","",MAX(0,(B180-C180)))</f>
        <v/>
      </c>
      <c r="F180" s="13" t="str">
        <f>IF($A180="","",IFERROR(MIN(1,(C180/B180)),0))</f>
        <v/>
      </c>
      <c r="G180" s="14" t="str">
        <f>IF($A180="","",IF((E180=0),0,IFERROR(ROUNDUP((E180/D180),0),"Add a contribution")))</f>
        <v/>
      </c>
      <c r="H180" s="15" t="str">
        <f>IF($A180="","",IFERROR(EDATE(TODAY(),G180),""))</f>
        <v/>
      </c>
    </row>
    <row r="181" spans="1:8" x14ac:dyDescent="0.25">
      <c r="B181" s="11"/>
      <c r="C181" s="11"/>
      <c r="D181" s="11"/>
      <c r="E181" s="12" t="str">
        <f>IF($A181="","",MAX(0,(B181-C181)))</f>
        <v/>
      </c>
      <c r="F181" s="13" t="str">
        <f>IF($A181="","",IFERROR(MIN(1,(C181/B181)),0))</f>
        <v/>
      </c>
      <c r="G181" s="14" t="str">
        <f>IF($A181="","",IF((E181=0),0,IFERROR(ROUNDUP((E181/D181),0),"Add a contribution")))</f>
        <v/>
      </c>
      <c r="H181" s="15" t="str">
        <f>IF($A181="","",IFERROR(EDATE(TODAY(),G181),""))</f>
        <v/>
      </c>
    </row>
    <row r="182" spans="1:8" x14ac:dyDescent="0.25">
      <c r="B182" s="11"/>
      <c r="C182" s="11"/>
      <c r="D182" s="11"/>
      <c r="E182" s="12" t="str">
        <f>IF($A182="","",MAX(0,(B182-C182)))</f>
        <v/>
      </c>
      <c r="F182" s="13" t="str">
        <f>IF($A182="","",IFERROR(MIN(1,(C182/B182)),0))</f>
        <v/>
      </c>
      <c r="G182" s="14" t="str">
        <f>IF($A182="","",IF((E182=0),0,IFERROR(ROUNDUP((E182/D182),0),"Add a contribution")))</f>
        <v/>
      </c>
      <c r="H182" s="15" t="str">
        <f>IF($A182="","",IFERROR(EDATE(TODAY(),G182),""))</f>
        <v/>
      </c>
    </row>
    <row r="183" spans="1:8" x14ac:dyDescent="0.25">
      <c r="B183" s="11"/>
      <c r="C183" s="11"/>
      <c r="D183" s="11"/>
      <c r="E183" s="12" t="str">
        <f>IF($A183="","",MAX(0,(B183-C183)))</f>
        <v/>
      </c>
      <c r="F183" s="13" t="str">
        <f>IF($A183="","",IFERROR(MIN(1,(C183/B183)),0))</f>
        <v/>
      </c>
      <c r="G183" s="14" t="str">
        <f>IF($A183="","",IF((E183=0),0,IFERROR(ROUNDUP((E183/D183),0),"Add a contribution")))</f>
        <v/>
      </c>
      <c r="H183" s="15" t="str">
        <f>IF($A183="","",IFERROR(EDATE(TODAY(),G183),""))</f>
        <v/>
      </c>
    </row>
    <row r="184" spans="1:8" x14ac:dyDescent="0.25">
      <c r="B184" s="11"/>
      <c r="C184" s="11"/>
      <c r="D184" s="11"/>
      <c r="E184" s="12" t="str">
        <f>IF($A184="","",MAX(0,(B184-C184)))</f>
        <v/>
      </c>
      <c r="F184" s="13" t="str">
        <f>IF($A184="","",IFERROR(MIN(1,(C184/B184)),0))</f>
        <v/>
      </c>
      <c r="G184" s="14" t="str">
        <f>IF($A184="","",IF((E184=0),0,IFERROR(ROUNDUP((E184/D184),0),"Add a contribution")))</f>
        <v/>
      </c>
      <c r="H184" s="15" t="str">
        <f>IF($A184="","",IFERROR(EDATE(TODAY(),G184),""))</f>
        <v/>
      </c>
    </row>
    <row r="185" spans="1:8" x14ac:dyDescent="0.25">
      <c r="B185" s="11"/>
      <c r="C185" s="11"/>
      <c r="D185" s="11"/>
      <c r="E185" s="12" t="str">
        <f>IF($A185="","",MAX(0,(B185-C185)))</f>
        <v/>
      </c>
      <c r="F185" s="13" t="str">
        <f>IF($A185="","",IFERROR(MIN(1,(C185/B185)),0))</f>
        <v/>
      </c>
      <c r="G185" s="14" t="str">
        <f>IF($A185="","",IF((E185=0),0,IFERROR(ROUNDUP((E185/D185),0),"Add a contribution")))</f>
        <v/>
      </c>
      <c r="H185" s="15" t="str">
        <f>IF($A185="","",IFERROR(EDATE(TODAY(),G185),""))</f>
        <v/>
      </c>
    </row>
    <row r="186" spans="1:8" x14ac:dyDescent="0.25">
      <c r="B186" s="11"/>
      <c r="C186" s="11"/>
      <c r="D186" s="11"/>
      <c r="E186" s="12" t="str">
        <f>IF($A186="","",MAX(0,(B186-C186)))</f>
        <v/>
      </c>
      <c r="F186" s="13" t="str">
        <f>IF($A186="","",IFERROR(MIN(1,(C186/B186)),0))</f>
        <v/>
      </c>
      <c r="G186" s="14" t="str">
        <f>IF($A186="","",IF((E186=0),0,IFERROR(ROUNDUP((E186/D186),0),"Add a contribution")))</f>
        <v/>
      </c>
      <c r="H186" s="15" t="str">
        <f>IF($A186="","",IFERROR(EDATE(TODAY(),G186),""))</f>
        <v/>
      </c>
    </row>
    <row r="187" spans="1:8" x14ac:dyDescent="0.25">
      <c r="B187" s="11"/>
      <c r="C187" s="11"/>
      <c r="D187" s="11"/>
      <c r="E187" s="12" t="str">
        <f>IF($A187="","",MAX(0,(B187-C187)))</f>
        <v/>
      </c>
      <c r="F187" s="13" t="str">
        <f>IF($A187="","",IFERROR(MIN(1,(C187/B187)),0))</f>
        <v/>
      </c>
      <c r="G187" s="14" t="str">
        <f>IF($A187="","",IF((E187=0),0,IFERROR(ROUNDUP((E187/D187),0),"Add a contribution")))</f>
        <v/>
      </c>
      <c r="H187" s="15" t="str">
        <f>IF($A187="","",IFERROR(EDATE(TODAY(),G187),""))</f>
        <v/>
      </c>
    </row>
    <row r="188" spans="1:8" x14ac:dyDescent="0.25">
      <c r="B188" s="11"/>
      <c r="C188" s="11"/>
      <c r="D188" s="11"/>
      <c r="E188" s="12" t="str">
        <f>IF($A188="","",MAX(0,(B188-C188)))</f>
        <v/>
      </c>
      <c r="F188" s="13" t="str">
        <f>IF($A188="","",IFERROR(MIN(1,(C188/B188)),0))</f>
        <v/>
      </c>
      <c r="G188" s="14" t="str">
        <f>IF($A188="","",IF((E188=0),0,IFERROR(ROUNDUP((E188/D188),0),"Add a contribution")))</f>
        <v/>
      </c>
      <c r="H188" s="15" t="str">
        <f>IF($A188="","",IFERROR(EDATE(TODAY(),G188),""))</f>
        <v/>
      </c>
    </row>
    <row r="189" spans="1:8" x14ac:dyDescent="0.25">
      <c r="B189" s="11"/>
      <c r="C189" s="11"/>
      <c r="D189" s="11"/>
      <c r="E189" s="12" t="str">
        <f>IF($A189="","",MAX(0,(B189-C189)))</f>
        <v/>
      </c>
      <c r="F189" s="13" t="str">
        <f>IF($A189="","",IFERROR(MIN(1,(C189/B189)),0))</f>
        <v/>
      </c>
      <c r="G189" s="14" t="str">
        <f>IF($A189="","",IF((E189=0),0,IFERROR(ROUNDUP((E189/D189),0),"Add a contribution")))</f>
        <v/>
      </c>
      <c r="H189" s="15" t="str">
        <f>IF($A189="","",IFERROR(EDATE(TODAY(),G189),""))</f>
        <v/>
      </c>
    </row>
    <row r="190" spans="1:8" x14ac:dyDescent="0.25">
      <c r="B190" s="11"/>
      <c r="C190" s="11"/>
      <c r="D190" s="11"/>
      <c r="E190" s="12" t="str">
        <f>IF($A190="","",MAX(0,(B190-C190)))</f>
        <v/>
      </c>
      <c r="F190" s="13" t="str">
        <f>IF($A190="","",IFERROR(MIN(1,(C190/B190)),0))</f>
        <v/>
      </c>
      <c r="G190" s="14" t="str">
        <f>IF($A190="","",IF((E190=0),0,IFERROR(ROUNDUP((E190/D190),0),"Add a contribution")))</f>
        <v/>
      </c>
      <c r="H190" s="15" t="str">
        <f>IF($A190="","",IFERROR(EDATE(TODAY(),G190),""))</f>
        <v/>
      </c>
    </row>
    <row r="191" spans="1:8" x14ac:dyDescent="0.25">
      <c r="B191" s="11"/>
      <c r="C191" s="11"/>
      <c r="D191" s="11"/>
      <c r="E191" s="12" t="str">
        <f>IF($A191="","",MAX(0,(B191-C191)))</f>
        <v/>
      </c>
      <c r="F191" s="13" t="str">
        <f>IF($A191="","",IFERROR(MIN(1,(C191/B191)),0))</f>
        <v/>
      </c>
      <c r="G191" s="14" t="str">
        <f>IF($A191="","",IF((E191=0),0,IFERROR(ROUNDUP((E191/D191),0),"Add a contribution")))</f>
        <v/>
      </c>
      <c r="H191" s="15" t="str">
        <f>IF($A191="","",IFERROR(EDATE(TODAY(),G191),""))</f>
        <v/>
      </c>
    </row>
    <row r="192" spans="1:8" x14ac:dyDescent="0.25">
      <c r="B192" s="11"/>
      <c r="C192" s="11"/>
      <c r="D192" s="11"/>
      <c r="E192" s="12" t="str">
        <f>IF($A192="","",MAX(0,(B192-C192)))</f>
        <v/>
      </c>
      <c r="F192" s="13" t="str">
        <f>IF($A192="","",IFERROR(MIN(1,(C192/B192)),0))</f>
        <v/>
      </c>
      <c r="G192" s="14" t="str">
        <f>IF($A192="","",IF((E192=0),0,IFERROR(ROUNDUP((E192/D192),0),"Add a contribution")))</f>
        <v/>
      </c>
      <c r="H192" s="15" t="str">
        <f>IF($A192="","",IFERROR(EDATE(TODAY(),G192),""))</f>
        <v/>
      </c>
    </row>
    <row r="193" spans="1:8" x14ac:dyDescent="0.25">
      <c r="B193" s="11"/>
      <c r="C193" s="11"/>
      <c r="D193" s="11"/>
      <c r="E193" s="12" t="str">
        <f>IF($A193="","",MAX(0,(B193-C193)))</f>
        <v/>
      </c>
      <c r="F193" s="13" t="str">
        <f>IF($A193="","",IFERROR(MIN(1,(C193/B193)),0))</f>
        <v/>
      </c>
      <c r="G193" s="14" t="str">
        <f>IF($A193="","",IF((E193=0),0,IFERROR(ROUNDUP((E193/D193),0),"Add a contribution")))</f>
        <v/>
      </c>
      <c r="H193" s="15" t="str">
        <f>IF($A193="","",IFERROR(EDATE(TODAY(),G193),""))</f>
        <v/>
      </c>
    </row>
    <row r="194" spans="1:8" x14ac:dyDescent="0.25">
      <c r="B194" s="11"/>
      <c r="C194" s="11"/>
      <c r="D194" s="11"/>
      <c r="E194" s="12" t="str">
        <f>IF($A194="","",MAX(0,(B194-C194)))</f>
        <v/>
      </c>
      <c r="F194" s="13" t="str">
        <f>IF($A194="","",IFERROR(MIN(1,(C194/B194)),0))</f>
        <v/>
      </c>
      <c r="G194" s="14" t="str">
        <f>IF($A194="","",IF((E194=0),0,IFERROR(ROUNDUP((E194/D194),0),"Add a contribution")))</f>
        <v/>
      </c>
      <c r="H194" s="15" t="str">
        <f>IF($A194="","",IFERROR(EDATE(TODAY(),G194),""))</f>
        <v/>
      </c>
    </row>
    <row r="195" spans="1:8" x14ac:dyDescent="0.25">
      <c r="B195" s="11"/>
      <c r="C195" s="11"/>
      <c r="D195" s="11"/>
      <c r="E195" s="12" t="str">
        <f>IF($A195="","",MAX(0,(B195-C195)))</f>
        <v/>
      </c>
      <c r="F195" s="13" t="str">
        <f>IF($A195="","",IFERROR(MIN(1,(C195/B195)),0))</f>
        <v/>
      </c>
      <c r="G195" s="14" t="str">
        <f>IF($A195="","",IF((E195=0),0,IFERROR(ROUNDUP((E195/D195),0),"Add a contribution")))</f>
        <v/>
      </c>
      <c r="H195" s="15" t="str">
        <f>IF($A195="","",IFERROR(EDATE(TODAY(),G195),""))</f>
        <v/>
      </c>
    </row>
    <row r="196" spans="1:8" x14ac:dyDescent="0.25">
      <c r="B196" s="11"/>
      <c r="C196" s="11"/>
      <c r="D196" s="11"/>
      <c r="E196" s="12" t="str">
        <f>IF($A196="","",MAX(0,(B196-C196)))</f>
        <v/>
      </c>
      <c r="F196" s="13" t="str">
        <f>IF($A196="","",IFERROR(MIN(1,(C196/B196)),0))</f>
        <v/>
      </c>
      <c r="G196" s="14" t="str">
        <f>IF($A196="","",IF((E196=0),0,IFERROR(ROUNDUP((E196/D196),0),"Add a contribution")))</f>
        <v/>
      </c>
      <c r="H196" s="15" t="str">
        <f>IF($A196="","",IFERROR(EDATE(TODAY(),G196),""))</f>
        <v/>
      </c>
    </row>
    <row r="197" spans="1:8" x14ac:dyDescent="0.25">
      <c r="B197" s="11"/>
      <c r="C197" s="11"/>
      <c r="D197" s="11"/>
      <c r="E197" s="12" t="str">
        <f>IF($A197="","",MAX(0,(B197-C197)))</f>
        <v/>
      </c>
      <c r="F197" s="13" t="str">
        <f>IF($A197="","",IFERROR(MIN(1,(C197/B197)),0))</f>
        <v/>
      </c>
      <c r="G197" s="14" t="str">
        <f>IF($A197="","",IF((E197=0),0,IFERROR(ROUNDUP((E197/D197),0),"Add a contribution")))</f>
        <v/>
      </c>
      <c r="H197" s="15" t="str">
        <f>IF($A197="","",IFERROR(EDATE(TODAY(),G197),""))</f>
        <v/>
      </c>
    </row>
    <row r="198" spans="1:8" x14ac:dyDescent="0.25">
      <c r="B198" s="11"/>
      <c r="C198" s="11"/>
      <c r="D198" s="11"/>
      <c r="E198" s="12" t="str">
        <f>IF($A198="","",MAX(0,(B198-C198)))</f>
        <v/>
      </c>
      <c r="F198" s="13" t="str">
        <f>IF($A198="","",IFERROR(MIN(1,(C198/B198)),0))</f>
        <v/>
      </c>
      <c r="G198" s="14" t="str">
        <f>IF($A198="","",IF((E198=0),0,IFERROR(ROUNDUP((E198/D198),0),"Add a contribution")))</f>
        <v/>
      </c>
      <c r="H198" s="15" t="str">
        <f>IF($A198="","",IFERROR(EDATE(TODAY(),G198),""))</f>
        <v/>
      </c>
    </row>
    <row r="199" spans="1:8" x14ac:dyDescent="0.25">
      <c r="B199" s="11"/>
      <c r="C199" s="11"/>
      <c r="D199" s="11"/>
      <c r="E199" s="12" t="str">
        <f>IF($A199="","",MAX(0,(B199-C199)))</f>
        <v/>
      </c>
      <c r="F199" s="13" t="str">
        <f>IF($A199="","",IFERROR(MIN(1,(C199/B199)),0))</f>
        <v/>
      </c>
      <c r="G199" s="14" t="str">
        <f>IF($A199="","",IF((E199=0),0,IFERROR(ROUNDUP((E199/D199),0),"Add a contribution")))</f>
        <v/>
      </c>
      <c r="H199" s="15" t="str">
        <f>IF($A199="","",IFERROR(EDATE(TODAY(),G199),""))</f>
        <v/>
      </c>
    </row>
    <row r="200" spans="1:8" x14ac:dyDescent="0.25">
      <c r="B200" s="11"/>
      <c r="C200" s="11"/>
      <c r="D200" s="11"/>
      <c r="E200" s="12" t="str">
        <f>IF($A200="","",MAX(0,(B200-C200)))</f>
        <v/>
      </c>
      <c r="F200" s="13" t="str">
        <f>IF($A200="","",IFERROR(MIN(1,(C200/B200)),0))</f>
        <v/>
      </c>
      <c r="G200" s="14" t="str">
        <f>IF($A200="","",IF((E200=0),0,IFERROR(ROUNDUP((E200/D200),0),"Add a contribution")))</f>
        <v/>
      </c>
      <c r="H200" s="15" t="str">
        <f>IF($A200="","",IFERROR(EDATE(TODAY(),G200),""))</f>
        <v/>
      </c>
    </row>
    <row r="201" spans="1:8" x14ac:dyDescent="0.25">
      <c r="B201" s="11"/>
      <c r="C201" s="11"/>
      <c r="D201" s="11"/>
      <c r="E201" s="12" t="str">
        <f>IF($A201="","",MAX(0,(B201-C201)))</f>
        <v/>
      </c>
      <c r="F201" s="13" t="str">
        <f>IF($A201="","",IFERROR(MIN(1,(C201/B201)),0))</f>
        <v/>
      </c>
      <c r="G201" s="14" t="str">
        <f>IF($A201="","",IF((E201=0),0,IFERROR(ROUNDUP((E201/D201),0),"Add a contribution")))</f>
        <v/>
      </c>
      <c r="H201" s="15" t="str">
        <f>IF($A201="","",IFERROR(EDATE(TODAY(),G201),""))</f>
        <v/>
      </c>
    </row>
  </sheetData>
  <autoFilter ref="A1:H1"/>
  <conditionalFormatting sqref="F2:F201">
    <cfRule type="expression" dxfId="0" priority="1">
      <formula>AND(F2&lt;&gt;"",F2&gt;=1)</formula>
    </cfRule>
  </conditionalFormatting>
  <dataValidations count="3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26</v>
      </c>
      <c r="B1" s="16" t="s">
        <v>27</v>
      </c>
      <c r="C1" s="16" t="s">
        <v>28</v>
      </c>
    </row>
    <row r="2" spans="1:2" x14ac:dyDescent="0.25">
      <c r="A2" t="s">
        <v>29</v>
      </c>
      <c r="B2" s="17">
        <f>SUM('Goals'!$B$2:$B$201)</f>
        <v>26000</v>
      </c>
    </row>
    <row r="3" spans="1:2" x14ac:dyDescent="0.25">
      <c r="A3" t="s">
        <v>30</v>
      </c>
      <c r="B3" s="17">
        <f>SUM('Goals'!$C$2:$C$201)</f>
        <v>12650</v>
      </c>
    </row>
    <row r="4" spans="1:2" x14ac:dyDescent="0.25">
      <c r="A4" t="s">
        <v>31</v>
      </c>
      <c r="B4" s="18">
        <f>IFERROR(('Totals'!$B$3/'Totals'!$B$2),0)</f>
        <v>0.48653846153846153</v>
      </c>
    </row>
    <row r="5" spans="1:2" x14ac:dyDescent="0.25">
      <c r="A5" t="s">
        <v>32</v>
      </c>
      <c r="B5" s="17">
        <f>SUM('Goals'!$D$2:$D$201)</f>
        <v>925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Goals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