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rafts" state="visible" r:id="rId5"/>
    <sheet sheetId="3" name="Workload" state="visible" r:id="rId6"/>
  </sheets>
  <calcPr calcId="171027" fullCalcOnLoad="1"/>
</workbook>
</file>

<file path=xl/sharedStrings.xml><?xml version="1.0" encoding="utf-8"?>
<sst xmlns="http://schemas.openxmlformats.org/spreadsheetml/2006/main" count="54" uniqueCount="41">
  <si>
    <t>Resume Draft &amp; Revision Log</t>
  </si>
  <si>
    <t>A free revision log for resume writers: track draft versions, feedback, and revisions used vs. included per client in Sheets or Excel.</t>
  </si>
  <si>
    <t>Quick start</t>
  </si>
  <si>
    <t>Open the Drafts tab and replace the sample rows with your own — one row per entry. Formulas fill in automatically for new rows.</t>
  </si>
  <si>
    <t>One row per version sent; Revisions used counts versions after the first for that document.</t>
  </si>
  <si>
    <t>Revisions left turns amber at zero and red below; tell the client before you start an extra round.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</si>
  <si>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</si>
  <si>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</si>
  <si>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</si>
  <si>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</si>
  <si>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</si>
  <si>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</si>
  <si>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</si>
  <si>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</si>
  <si>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Package</t>
  </si>
  <si>
    <t>Revisions included</t>
  </si>
  <si>
    <t>Version</t>
  </si>
  <si>
    <t>Document</t>
  </si>
  <si>
    <t>Sent</t>
  </si>
  <si>
    <t>Feedback received</t>
  </si>
  <si>
    <t>Status</t>
  </si>
  <si>
    <t>Feedback summary</t>
  </si>
  <si>
    <t>Revisions used</t>
  </si>
  <si>
    <t>Revisions left</t>
  </si>
  <si>
    <t>J. Ortiz</t>
  </si>
  <si>
    <t>Resume + cover letter</t>
  </si>
  <si>
    <t>Resume</t>
  </si>
  <si>
    <t>Revising</t>
  </si>
  <si>
    <t>Wants more metrics in recent role</t>
  </si>
  <si>
    <t>Shorten to one page</t>
  </si>
  <si>
    <t>Sent for review</t>
  </si>
  <si>
    <t>A. Kim</t>
  </si>
  <si>
    <t>Executive package</t>
  </si>
  <si>
    <t>Board experience up top</t>
  </si>
  <si>
    <t>LinkedIn profile</t>
  </si>
  <si>
    <t>Item</t>
  </si>
  <si>
    <t>Value</t>
  </si>
  <si>
    <t>Notes</t>
  </si>
  <si>
    <t>Drafts out for review</t>
  </si>
  <si>
    <t>Clients over included revisions</t>
  </si>
  <si>
    <t>Quote extra rounds before starting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</si>
</sst>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1" customWidth="1"/>
    <col min="4" max="4" width="12" customWidth="1"/>
    <col min="5" max="5" width="16" customWidth="1"/>
    <col min="6" max="6" width="14" customWidth="1"/>
    <col min="7" max="7" width="20" customWidth="1"/>
    <col min="8" max="8" width="16" customWidth="1"/>
    <col min="9" max="9" width="24" customWidth="1"/>
    <col min="10" max="11" width="17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s="11">
        <v>2</v>
      </c>
      <c r="D2" s="11">
        <v>1</v>
      </c>
      <c r="E2" t="s">
        <v>26</v>
      </c>
      <c r="F2" s="12">
        <v>46296</v>
      </c>
      <c r="G2" s="12">
        <v>46298</v>
      </c>
      <c r="H2" t="s">
        <v>27</v>
      </c>
      <c r="I2" t="s">
        <v>28</v>
      </c>
      <c r="J2" s="13">
        <f>IF($A2="","",COUNTIFS('Drafts'!$A$2:$A$201,A2,'Drafts'!$E$2:$E$201,E2,'Drafts'!$D$2:$D$201,"&gt;1"))</f>
        <v>2</v>
      </c>
      <c r="K2" s="13">
        <f>IF($A2="","",(C2-J2))</f>
        <v>0</v>
      </c>
    </row>
    <row r="3" spans="1:11" x14ac:dyDescent="0.25">
      <c r="A3" t="s">
        <v>24</v>
      </c>
      <c r="B3" t="s">
        <v>25</v>
      </c>
      <c r="C3" s="11">
        <v>2</v>
      </c>
      <c r="D3" s="11">
        <v>2</v>
      </c>
      <c r="E3" t="s">
        <v>26</v>
      </c>
      <c r="F3" s="12">
        <v>46301</v>
      </c>
      <c r="G3" s="12">
        <v>46303</v>
      </c>
      <c r="H3" t="s">
        <v>27</v>
      </c>
      <c r="I3" t="s">
        <v>29</v>
      </c>
      <c r="J3" s="13">
        <f>IF($A3="","",COUNTIFS('Drafts'!$A$2:$A$201,A3,'Drafts'!$E$2:$E$201,E3,'Drafts'!$D$2:$D$201,"&gt;1"))</f>
        <v>2</v>
      </c>
      <c r="K3" s="13">
        <f>IF($A3="","",(C3-J3))</f>
        <v>0</v>
      </c>
    </row>
    <row r="4" spans="1:11" x14ac:dyDescent="0.25">
      <c r="A4" t="s">
        <v>24</v>
      </c>
      <c r="B4" t="s">
        <v>25</v>
      </c>
      <c r="C4" s="11">
        <v>2</v>
      </c>
      <c r="D4" s="11">
        <v>3</v>
      </c>
      <c r="E4" t="s">
        <v>26</v>
      </c>
      <c r="F4" s="12">
        <v>46306</v>
      </c>
      <c r="G4" s="12"/>
      <c r="H4" t="s">
        <v>30</v>
      </c>
      <c r="J4" s="13">
        <f>IF($A4="","",COUNTIFS('Drafts'!$A$2:$A$201,A4,'Drafts'!$E$2:$E$201,E4,'Drafts'!$D$2:$D$201,"&gt;1"))</f>
        <v>2</v>
      </c>
      <c r="K4" s="13">
        <f>IF($A4="","",(C4-J4))</f>
        <v>0</v>
      </c>
    </row>
    <row r="5" spans="1:11" x14ac:dyDescent="0.25">
      <c r="A5" t="s">
        <v>31</v>
      </c>
      <c r="B5" t="s">
        <v>32</v>
      </c>
      <c r="C5" s="11">
        <v>3</v>
      </c>
      <c r="D5" s="11">
        <v>1</v>
      </c>
      <c r="E5" t="s">
        <v>26</v>
      </c>
      <c r="F5" s="12">
        <v>46304</v>
      </c>
      <c r="G5" s="12">
        <v>46307</v>
      </c>
      <c r="H5" t="s">
        <v>27</v>
      </c>
      <c r="I5" t="s">
        <v>33</v>
      </c>
      <c r="J5" s="13">
        <f>IF($A5="","",COUNTIFS('Drafts'!$A$2:$A$201,A5,'Drafts'!$E$2:$E$201,E5,'Drafts'!$D$2:$D$201,"&gt;1"))</f>
        <v>0</v>
      </c>
      <c r="K5" s="13">
        <f>IF($A5="","",(C5-J5))</f>
        <v>3</v>
      </c>
    </row>
    <row r="6" spans="1:11" x14ac:dyDescent="0.25">
      <c r="A6" t="s">
        <v>31</v>
      </c>
      <c r="B6" t="s">
        <v>32</v>
      </c>
      <c r="C6" s="11">
        <v>3</v>
      </c>
      <c r="D6" s="11">
        <v>1</v>
      </c>
      <c r="E6" t="s">
        <v>34</v>
      </c>
      <c r="F6" s="12">
        <v>46307</v>
      </c>
      <c r="G6" s="12"/>
      <c r="H6" t="s">
        <v>30</v>
      </c>
      <c r="J6" s="13">
        <f>IF($A6="","",COUNTIFS('Drafts'!$A$2:$A$201,A6,'Drafts'!$E$2:$E$201,E6,'Drafts'!$D$2:$D$201,"&gt;1"))</f>
        <v>0</v>
      </c>
      <c r="K6" s="13">
        <f>IF($A6="","",(C6-J6))</f>
        <v>3</v>
      </c>
    </row>
    <row r="7" spans="1:11" x14ac:dyDescent="0.25">
      <c r="C7" s="11"/>
      <c r="D7" s="11"/>
      <c r="F7" s="12"/>
      <c r="G7" s="12"/>
      <c r="J7" s="13" t="str">
        <f>IF($A7="","",COUNTIFS('Drafts'!$A$2:$A$201,A7,'Drafts'!$E$2:$E$201,E7,'Drafts'!$D$2:$D$201,"&gt;1"))</f>
        <v/>
      </c>
      <c r="K7" s="13" t="str">
        <f>IF($A7="","",(C7-J7))</f>
        <v/>
      </c>
    </row>
    <row r="8" spans="1:11" x14ac:dyDescent="0.25">
      <c r="C8" s="11"/>
      <c r="D8" s="11"/>
      <c r="F8" s="12"/>
      <c r="G8" s="12"/>
      <c r="J8" s="13" t="str">
        <f>IF($A8="","",COUNTIFS('Drafts'!$A$2:$A$201,A8,'Drafts'!$E$2:$E$201,E8,'Drafts'!$D$2:$D$201,"&gt;1"))</f>
        <v/>
      </c>
      <c r="K8" s="13" t="str">
        <f>IF($A8="","",(C8-J8))</f>
        <v/>
      </c>
    </row>
    <row r="9" spans="1:11" x14ac:dyDescent="0.25">
      <c r="C9" s="11"/>
      <c r="D9" s="11"/>
      <c r="F9" s="12"/>
      <c r="G9" s="12"/>
      <c r="J9" s="13" t="str">
        <f>IF($A9="","",COUNTIFS('Drafts'!$A$2:$A$201,A9,'Drafts'!$E$2:$E$201,E9,'Drafts'!$D$2:$D$201,"&gt;1"))</f>
        <v/>
      </c>
      <c r="K9" s="13" t="str">
        <f>IF($A9="","",(C9-J9))</f>
        <v/>
      </c>
    </row>
    <row r="10" spans="1:11" x14ac:dyDescent="0.25">
      <c r="C10" s="11"/>
      <c r="D10" s="11"/>
      <c r="F10" s="12"/>
      <c r="G10" s="12"/>
      <c r="J10" s="13" t="str">
        <f>IF($A10="","",COUNTIFS('Drafts'!$A$2:$A$201,A10,'Drafts'!$E$2:$E$201,E10,'Drafts'!$D$2:$D$201,"&gt;1"))</f>
        <v/>
      </c>
      <c r="K10" s="13" t="str">
        <f>IF($A10="","",(C10-J10))</f>
        <v/>
      </c>
    </row>
    <row r="11" spans="1:11" x14ac:dyDescent="0.25">
      <c r="C11" s="11"/>
      <c r="D11" s="11"/>
      <c r="F11" s="12"/>
      <c r="G11" s="12"/>
      <c r="J11" s="13" t="str">
        <f>IF($A11="","",COUNTIFS('Drafts'!$A$2:$A$201,A11,'Drafts'!$E$2:$E$201,E11,'Drafts'!$D$2:$D$201,"&gt;1"))</f>
        <v/>
      </c>
      <c r="K11" s="13" t="str">
        <f>IF($A11="","",(C11-J11))</f>
        <v/>
      </c>
    </row>
    <row r="12" spans="1:11" x14ac:dyDescent="0.25">
      <c r="C12" s="11"/>
      <c r="D12" s="11"/>
      <c r="F12" s="12"/>
      <c r="G12" s="12"/>
      <c r="J12" s="13" t="str">
        <f>IF($A12="","",COUNTIFS('Drafts'!$A$2:$A$201,A12,'Drafts'!$E$2:$E$201,E12,'Drafts'!$D$2:$D$201,"&gt;1"))</f>
        <v/>
      </c>
      <c r="K12" s="13" t="str">
        <f>IF($A12="","",(C12-J12))</f>
        <v/>
      </c>
    </row>
    <row r="13" spans="1:11" x14ac:dyDescent="0.25">
      <c r="C13" s="11"/>
      <c r="D13" s="11"/>
      <c r="F13" s="12"/>
      <c r="G13" s="12"/>
      <c r="J13" s="13" t="str">
        <f>IF($A13="","",COUNTIFS('Drafts'!$A$2:$A$201,A13,'Drafts'!$E$2:$E$201,E13,'Drafts'!$D$2:$D$201,"&gt;1"))</f>
        <v/>
      </c>
      <c r="K13" s="13" t="str">
        <f>IF($A13="","",(C13-J13))</f>
        <v/>
      </c>
    </row>
    <row r="14" spans="1:11" x14ac:dyDescent="0.25">
      <c r="C14" s="11"/>
      <c r="D14" s="11"/>
      <c r="F14" s="12"/>
      <c r="G14" s="12"/>
      <c r="J14" s="13" t="str">
        <f>IF($A14="","",COUNTIFS('Drafts'!$A$2:$A$201,A14,'Drafts'!$E$2:$E$201,E14,'Drafts'!$D$2:$D$201,"&gt;1"))</f>
        <v/>
      </c>
      <c r="K14" s="13" t="str">
        <f>IF($A14="","",(C14-J14))</f>
        <v/>
      </c>
    </row>
    <row r="15" spans="1:11" x14ac:dyDescent="0.25">
      <c r="C15" s="11"/>
      <c r="D15" s="11"/>
      <c r="F15" s="12"/>
      <c r="G15" s="12"/>
      <c r="J15" s="13" t="str">
        <f>IF($A15="","",COUNTIFS('Drafts'!$A$2:$A$201,A15,'Drafts'!$E$2:$E$201,E15,'Drafts'!$D$2:$D$201,"&gt;1"))</f>
        <v/>
      </c>
      <c r="K15" s="13" t="str">
        <f>IF($A15="","",(C15-J15))</f>
        <v/>
      </c>
    </row>
    <row r="16" spans="1:11" x14ac:dyDescent="0.25">
      <c r="C16" s="11"/>
      <c r="D16" s="11"/>
      <c r="F16" s="12"/>
      <c r="G16" s="12"/>
      <c r="J16" s="13" t="str">
        <f>IF($A16="","",COUNTIFS('Drafts'!$A$2:$A$201,A16,'Drafts'!$E$2:$E$201,E16,'Drafts'!$D$2:$D$201,"&gt;1"))</f>
        <v/>
      </c>
      <c r="K16" s="13" t="str">
        <f>IF($A16="","",(C16-J16))</f>
        <v/>
      </c>
    </row>
    <row r="17" spans="1:11" x14ac:dyDescent="0.25">
      <c r="C17" s="11"/>
      <c r="D17" s="11"/>
      <c r="F17" s="12"/>
      <c r="G17" s="12"/>
      <c r="J17" s="13" t="str">
        <f>IF($A17="","",COUNTIFS('Drafts'!$A$2:$A$201,A17,'Drafts'!$E$2:$E$201,E17,'Drafts'!$D$2:$D$201,"&gt;1"))</f>
        <v/>
      </c>
      <c r="K17" s="13" t="str">
        <f>IF($A17="","",(C17-J17))</f>
        <v/>
      </c>
    </row>
    <row r="18" spans="1:11" x14ac:dyDescent="0.25">
      <c r="C18" s="11"/>
      <c r="D18" s="11"/>
      <c r="F18" s="12"/>
      <c r="G18" s="12"/>
      <c r="J18" s="13" t="str">
        <f>IF($A18="","",COUNTIFS('Drafts'!$A$2:$A$201,A18,'Drafts'!$E$2:$E$201,E18,'Drafts'!$D$2:$D$201,"&gt;1"))</f>
        <v/>
      </c>
      <c r="K18" s="13" t="str">
        <f>IF($A18="","",(C18-J18))</f>
        <v/>
      </c>
    </row>
    <row r="19" spans="1:11" x14ac:dyDescent="0.25">
      <c r="C19" s="11"/>
      <c r="D19" s="11"/>
      <c r="F19" s="12"/>
      <c r="G19" s="12"/>
      <c r="J19" s="13" t="str">
        <f>IF($A19="","",COUNTIFS('Drafts'!$A$2:$A$201,A19,'Drafts'!$E$2:$E$201,E19,'Drafts'!$D$2:$D$201,"&gt;1"))</f>
        <v/>
      </c>
      <c r="K19" s="13" t="str">
        <f>IF($A19="","",(C19-J19))</f>
        <v/>
      </c>
    </row>
    <row r="20" spans="1:11" x14ac:dyDescent="0.25">
      <c r="C20" s="11"/>
      <c r="D20" s="11"/>
      <c r="F20" s="12"/>
      <c r="G20" s="12"/>
      <c r="J20" s="13" t="str">
        <f>IF($A20="","",COUNTIFS('Drafts'!$A$2:$A$201,A20,'Drafts'!$E$2:$E$201,E20,'Drafts'!$D$2:$D$201,"&gt;1"))</f>
        <v/>
      </c>
      <c r="K20" s="13" t="str">
        <f>IF($A20="","",(C20-J20))</f>
        <v/>
      </c>
    </row>
    <row r="21" spans="1:11" x14ac:dyDescent="0.25">
      <c r="C21" s="11"/>
      <c r="D21" s="11"/>
      <c r="F21" s="12"/>
      <c r="G21" s="12"/>
      <c r="J21" s="13" t="str">
        <f>IF($A21="","",COUNTIFS('Drafts'!$A$2:$A$201,A21,'Drafts'!$E$2:$E$201,E21,'Drafts'!$D$2:$D$201,"&gt;1"))</f>
        <v/>
      </c>
      <c r="K21" s="13" t="str">
        <f>IF($A21="","",(C21-J21))</f>
        <v/>
      </c>
    </row>
    <row r="22" spans="1:11" x14ac:dyDescent="0.25">
      <c r="C22" s="11"/>
      <c r="D22" s="11"/>
      <c r="F22" s="12"/>
      <c r="G22" s="12"/>
      <c r="J22" s="13" t="str">
        <f>IF($A22="","",COUNTIFS('Drafts'!$A$2:$A$201,A22,'Drafts'!$E$2:$E$201,E22,'Drafts'!$D$2:$D$201,"&gt;1"))</f>
        <v/>
      </c>
      <c r="K22" s="13" t="str">
        <f>IF($A22="","",(C22-J22))</f>
        <v/>
      </c>
    </row>
    <row r="23" spans="1:11" x14ac:dyDescent="0.25">
      <c r="C23" s="11"/>
      <c r="D23" s="11"/>
      <c r="F23" s="12"/>
      <c r="G23" s="12"/>
      <c r="J23" s="13" t="str">
        <f>IF($A23="","",COUNTIFS('Drafts'!$A$2:$A$201,A23,'Drafts'!$E$2:$E$201,E23,'Drafts'!$D$2:$D$201,"&gt;1"))</f>
        <v/>
      </c>
      <c r="K23" s="13" t="str">
        <f>IF($A23="","",(C23-J23))</f>
        <v/>
      </c>
    </row>
    <row r="24" spans="1:11" x14ac:dyDescent="0.25">
      <c r="C24" s="11"/>
      <c r="D24" s="11"/>
      <c r="F24" s="12"/>
      <c r="G24" s="12"/>
      <c r="J24" s="13" t="str">
        <f>IF($A24="","",COUNTIFS('Drafts'!$A$2:$A$201,A24,'Drafts'!$E$2:$E$201,E24,'Drafts'!$D$2:$D$201,"&gt;1"))</f>
        <v/>
      </c>
      <c r="K24" s="13" t="str">
        <f>IF($A24="","",(C24-J24))</f>
        <v/>
      </c>
    </row>
    <row r="25" spans="1:11" x14ac:dyDescent="0.25">
      <c r="C25" s="11"/>
      <c r="D25" s="11"/>
      <c r="F25" s="12"/>
      <c r="G25" s="12"/>
      <c r="J25" s="13" t="str">
        <f>IF($A25="","",COUNTIFS('Drafts'!$A$2:$A$201,A25,'Drafts'!$E$2:$E$201,E25,'Drafts'!$D$2:$D$201,"&gt;1"))</f>
        <v/>
      </c>
      <c r="K25" s="13" t="str">
        <f>IF($A25="","",(C25-J25))</f>
        <v/>
      </c>
    </row>
    <row r="26" spans="1:11" x14ac:dyDescent="0.25">
      <c r="C26" s="11"/>
      <c r="D26" s="11"/>
      <c r="F26" s="12"/>
      <c r="G26" s="12"/>
      <c r="J26" s="13" t="str">
        <f>IF($A26="","",COUNTIFS('Drafts'!$A$2:$A$201,A26,'Drafts'!$E$2:$E$201,E26,'Drafts'!$D$2:$D$201,"&gt;1"))</f>
        <v/>
      </c>
      <c r="K26" s="13" t="str">
        <f>IF($A26="","",(C26-J26))</f>
        <v/>
      </c>
    </row>
    <row r="27" spans="1:11" x14ac:dyDescent="0.25">
      <c r="C27" s="11"/>
      <c r="D27" s="11"/>
      <c r="F27" s="12"/>
      <c r="G27" s="12"/>
      <c r="J27" s="13" t="str">
        <f>IF($A27="","",COUNTIFS('Drafts'!$A$2:$A$201,A27,'Drafts'!$E$2:$E$201,E27,'Drafts'!$D$2:$D$201,"&gt;1"))</f>
        <v/>
      </c>
      <c r="K27" s="13" t="str">
        <f>IF($A27="","",(C27-J27))</f>
        <v/>
      </c>
    </row>
    <row r="28" spans="1:11" x14ac:dyDescent="0.25">
      <c r="C28" s="11"/>
      <c r="D28" s="11"/>
      <c r="F28" s="12"/>
      <c r="G28" s="12"/>
      <c r="J28" s="13" t="str">
        <f>IF($A28="","",COUNTIFS('Drafts'!$A$2:$A$201,A28,'Drafts'!$E$2:$E$201,E28,'Drafts'!$D$2:$D$201,"&gt;1"))</f>
        <v/>
      </c>
      <c r="K28" s="13" t="str">
        <f>IF($A28="","",(C28-J28))</f>
        <v/>
      </c>
    </row>
    <row r="29" spans="1:11" x14ac:dyDescent="0.25">
      <c r="C29" s="11"/>
      <c r="D29" s="11"/>
      <c r="F29" s="12"/>
      <c r="G29" s="12"/>
      <c r="J29" s="13" t="str">
        <f>IF($A29="","",COUNTIFS('Drafts'!$A$2:$A$201,A29,'Drafts'!$E$2:$E$201,E29,'Drafts'!$D$2:$D$201,"&gt;1"))</f>
        <v/>
      </c>
      <c r="K29" s="13" t="str">
        <f>IF($A29="","",(C29-J29))</f>
        <v/>
      </c>
    </row>
    <row r="30" spans="1:11" x14ac:dyDescent="0.25">
      <c r="C30" s="11"/>
      <c r="D30" s="11"/>
      <c r="F30" s="12"/>
      <c r="G30" s="12"/>
      <c r="J30" s="13" t="str">
        <f>IF($A30="","",COUNTIFS('Drafts'!$A$2:$A$201,A30,'Drafts'!$E$2:$E$201,E30,'Drafts'!$D$2:$D$201,"&gt;1"))</f>
        <v/>
      </c>
      <c r="K30" s="13" t="str">
        <f>IF($A30="","",(C30-J30))</f>
        <v/>
      </c>
    </row>
    <row r="31" spans="1:11" x14ac:dyDescent="0.25">
      <c r="C31" s="11"/>
      <c r="D31" s="11"/>
      <c r="F31" s="12"/>
      <c r="G31" s="12"/>
      <c r="J31" s="13" t="str">
        <f>IF($A31="","",COUNTIFS('Drafts'!$A$2:$A$201,A31,'Drafts'!$E$2:$E$201,E31,'Drafts'!$D$2:$D$201,"&gt;1"))</f>
        <v/>
      </c>
      <c r="K31" s="13" t="str">
        <f>IF($A31="","",(C31-J31))</f>
        <v/>
      </c>
    </row>
    <row r="32" spans="1:11" x14ac:dyDescent="0.25">
      <c r="C32" s="11"/>
      <c r="D32" s="11"/>
      <c r="F32" s="12"/>
      <c r="G32" s="12"/>
      <c r="J32" s="13" t="str">
        <f>IF($A32="","",COUNTIFS('Drafts'!$A$2:$A$201,A32,'Drafts'!$E$2:$E$201,E32,'Drafts'!$D$2:$D$201,"&gt;1"))</f>
        <v/>
      </c>
      <c r="K32" s="13" t="str">
        <f>IF($A32="","",(C32-J32))</f>
        <v/>
      </c>
    </row>
    <row r="33" spans="1:11" x14ac:dyDescent="0.25">
      <c r="C33" s="11"/>
      <c r="D33" s="11"/>
      <c r="F33" s="12"/>
      <c r="G33" s="12"/>
      <c r="J33" s="13" t="str">
        <f>IF($A33="","",COUNTIFS('Drafts'!$A$2:$A$201,A33,'Drafts'!$E$2:$E$201,E33,'Drafts'!$D$2:$D$201,"&gt;1"))</f>
        <v/>
      </c>
      <c r="K33" s="13" t="str">
        <f>IF($A33="","",(C33-J33))</f>
        <v/>
      </c>
    </row>
    <row r="34" spans="1:11" x14ac:dyDescent="0.25">
      <c r="C34" s="11"/>
      <c r="D34" s="11"/>
      <c r="F34" s="12"/>
      <c r="G34" s="12"/>
      <c r="J34" s="13" t="str">
        <f>IF($A34="","",COUNTIFS('Drafts'!$A$2:$A$201,A34,'Drafts'!$E$2:$E$201,E34,'Drafts'!$D$2:$D$201,"&gt;1"))</f>
        <v/>
      </c>
      <c r="K34" s="13" t="str">
        <f>IF($A34="","",(C34-J34))</f>
        <v/>
      </c>
    </row>
    <row r="35" spans="1:11" x14ac:dyDescent="0.25">
      <c r="C35" s="11"/>
      <c r="D35" s="11"/>
      <c r="F35" s="12"/>
      <c r="G35" s="12"/>
      <c r="J35" s="13" t="str">
        <f>IF($A35="","",COUNTIFS('Drafts'!$A$2:$A$201,A35,'Drafts'!$E$2:$E$201,E35,'Drafts'!$D$2:$D$201,"&gt;1"))</f>
        <v/>
      </c>
      <c r="K35" s="13" t="str">
        <f>IF($A35="","",(C35-J35))</f>
        <v/>
      </c>
    </row>
    <row r="36" spans="1:11" x14ac:dyDescent="0.25">
      <c r="C36" s="11"/>
      <c r="D36" s="11"/>
      <c r="F36" s="12"/>
      <c r="G36" s="12"/>
      <c r="J36" s="13" t="str">
        <f>IF($A36="","",COUNTIFS('Drafts'!$A$2:$A$201,A36,'Drafts'!$E$2:$E$201,E36,'Drafts'!$D$2:$D$201,"&gt;1"))</f>
        <v/>
      </c>
      <c r="K36" s="13" t="str">
        <f>IF($A36="","",(C36-J36))</f>
        <v/>
      </c>
    </row>
    <row r="37" spans="1:11" x14ac:dyDescent="0.25">
      <c r="C37" s="11"/>
      <c r="D37" s="11"/>
      <c r="F37" s="12"/>
      <c r="G37" s="12"/>
      <c r="J37" s="13" t="str">
        <f>IF($A37="","",COUNTIFS('Drafts'!$A$2:$A$201,A37,'Drafts'!$E$2:$E$201,E37,'Drafts'!$D$2:$D$201,"&gt;1"))</f>
        <v/>
      </c>
      <c r="K37" s="13" t="str">
        <f>IF($A37="","",(C37-J37))</f>
        <v/>
      </c>
    </row>
    <row r="38" spans="1:11" x14ac:dyDescent="0.25">
      <c r="C38" s="11"/>
      <c r="D38" s="11"/>
      <c r="F38" s="12"/>
      <c r="G38" s="12"/>
      <c r="J38" s="13" t="str">
        <f>IF($A38="","",COUNTIFS('Drafts'!$A$2:$A$201,A38,'Drafts'!$E$2:$E$201,E38,'Drafts'!$D$2:$D$201,"&gt;1"))</f>
        <v/>
      </c>
      <c r="K38" s="13" t="str">
        <f>IF($A38="","",(C38-J38))</f>
        <v/>
      </c>
    </row>
    <row r="39" spans="1:11" x14ac:dyDescent="0.25">
      <c r="C39" s="11"/>
      <c r="D39" s="11"/>
      <c r="F39" s="12"/>
      <c r="G39" s="12"/>
      <c r="J39" s="13" t="str">
        <f>IF($A39="","",COUNTIFS('Drafts'!$A$2:$A$201,A39,'Drafts'!$E$2:$E$201,E39,'Drafts'!$D$2:$D$201,"&gt;1"))</f>
        <v/>
      </c>
      <c r="K39" s="13" t="str">
        <f>IF($A39="","",(C39-J39))</f>
        <v/>
      </c>
    </row>
    <row r="40" spans="1:11" x14ac:dyDescent="0.25">
      <c r="C40" s="11"/>
      <c r="D40" s="11"/>
      <c r="F40" s="12"/>
      <c r="G40" s="12"/>
      <c r="J40" s="13" t="str">
        <f>IF($A40="","",COUNTIFS('Drafts'!$A$2:$A$201,A40,'Drafts'!$E$2:$E$201,E40,'Drafts'!$D$2:$D$201,"&gt;1"))</f>
        <v/>
      </c>
      <c r="K40" s="13" t="str">
        <f>IF($A40="","",(C40-J40))</f>
        <v/>
      </c>
    </row>
    <row r="41" spans="1:11" x14ac:dyDescent="0.25">
      <c r="C41" s="11"/>
      <c r="D41" s="11"/>
      <c r="F41" s="12"/>
      <c r="G41" s="12"/>
      <c r="J41" s="13" t="str">
        <f>IF($A41="","",COUNTIFS('Drafts'!$A$2:$A$201,A41,'Drafts'!$E$2:$E$201,E41,'Drafts'!$D$2:$D$201,"&gt;1"))</f>
        <v/>
      </c>
      <c r="K41" s="13" t="str">
        <f>IF($A41="","",(C41-J41))</f>
        <v/>
      </c>
    </row>
    <row r="42" spans="1:11" x14ac:dyDescent="0.25">
      <c r="C42" s="11"/>
      <c r="D42" s="11"/>
      <c r="F42" s="12"/>
      <c r="G42" s="12"/>
      <c r="J42" s="13" t="str">
        <f>IF($A42="","",COUNTIFS('Drafts'!$A$2:$A$201,A42,'Drafts'!$E$2:$E$201,E42,'Drafts'!$D$2:$D$201,"&gt;1"))</f>
        <v/>
      </c>
      <c r="K42" s="13" t="str">
        <f>IF($A42="","",(C42-J42))</f>
        <v/>
      </c>
    </row>
    <row r="43" spans="1:11" x14ac:dyDescent="0.25">
      <c r="C43" s="11"/>
      <c r="D43" s="11"/>
      <c r="F43" s="12"/>
      <c r="G43" s="12"/>
      <c r="J43" s="13" t="str">
        <f>IF($A43="","",COUNTIFS('Drafts'!$A$2:$A$201,A43,'Drafts'!$E$2:$E$201,E43,'Drafts'!$D$2:$D$201,"&gt;1"))</f>
        <v/>
      </c>
      <c r="K43" s="13" t="str">
        <f>IF($A43="","",(C43-J43))</f>
        <v/>
      </c>
    </row>
    <row r="44" spans="1:11" x14ac:dyDescent="0.25">
      <c r="C44" s="11"/>
      <c r="D44" s="11"/>
      <c r="F44" s="12"/>
      <c r="G44" s="12"/>
      <c r="J44" s="13" t="str">
        <f>IF($A44="","",COUNTIFS('Drafts'!$A$2:$A$201,A44,'Drafts'!$E$2:$E$201,E44,'Drafts'!$D$2:$D$201,"&gt;1"))</f>
        <v/>
      </c>
      <c r="K44" s="13" t="str">
        <f>IF($A44="","",(C44-J44))</f>
        <v/>
      </c>
    </row>
    <row r="45" spans="1:11" x14ac:dyDescent="0.25">
      <c r="C45" s="11"/>
      <c r="D45" s="11"/>
      <c r="F45" s="12"/>
      <c r="G45" s="12"/>
      <c r="J45" s="13" t="str">
        <f>IF($A45="","",COUNTIFS('Drafts'!$A$2:$A$201,A45,'Drafts'!$E$2:$E$201,E45,'Drafts'!$D$2:$D$201,"&gt;1"))</f>
        <v/>
      </c>
      <c r="K45" s="13" t="str">
        <f>IF($A45="","",(C45-J45))</f>
        <v/>
      </c>
    </row>
    <row r="46" spans="1:11" x14ac:dyDescent="0.25">
      <c r="C46" s="11"/>
      <c r="D46" s="11"/>
      <c r="F46" s="12"/>
      <c r="G46" s="12"/>
      <c r="J46" s="13" t="str">
        <f>IF($A46="","",COUNTIFS('Drafts'!$A$2:$A$201,A46,'Drafts'!$E$2:$E$201,E46,'Drafts'!$D$2:$D$201,"&gt;1"))</f>
        <v/>
      </c>
      <c r="K46" s="13" t="str">
        <f>IF($A46="","",(C46-J46))</f>
        <v/>
      </c>
    </row>
    <row r="47" spans="1:11" x14ac:dyDescent="0.25">
      <c r="C47" s="11"/>
      <c r="D47" s="11"/>
      <c r="F47" s="12"/>
      <c r="G47" s="12"/>
      <c r="J47" s="13" t="str">
        <f>IF($A47="","",COUNTIFS('Drafts'!$A$2:$A$201,A47,'Drafts'!$E$2:$E$201,E47,'Drafts'!$D$2:$D$201,"&gt;1"))</f>
        <v/>
      </c>
      <c r="K47" s="13" t="str">
        <f>IF($A47="","",(C47-J47))</f>
        <v/>
      </c>
    </row>
    <row r="48" spans="1:11" x14ac:dyDescent="0.25">
      <c r="C48" s="11"/>
      <c r="D48" s="11"/>
      <c r="F48" s="12"/>
      <c r="G48" s="12"/>
      <c r="J48" s="13" t="str">
        <f>IF($A48="","",COUNTIFS('Drafts'!$A$2:$A$201,A48,'Drafts'!$E$2:$E$201,E48,'Drafts'!$D$2:$D$201,"&gt;1"))</f>
        <v/>
      </c>
      <c r="K48" s="13" t="str">
        <f>IF($A48="","",(C48-J48))</f>
        <v/>
      </c>
    </row>
    <row r="49" spans="1:11" x14ac:dyDescent="0.25">
      <c r="C49" s="11"/>
      <c r="D49" s="11"/>
      <c r="F49" s="12"/>
      <c r="G49" s="12"/>
      <c r="J49" s="13" t="str">
        <f>IF($A49="","",COUNTIFS('Drafts'!$A$2:$A$201,A49,'Drafts'!$E$2:$E$201,E49,'Drafts'!$D$2:$D$201,"&gt;1"))</f>
        <v/>
      </c>
      <c r="K49" s="13" t="str">
        <f>IF($A49="","",(C49-J49))</f>
        <v/>
      </c>
    </row>
    <row r="50" spans="1:11" x14ac:dyDescent="0.25">
      <c r="C50" s="11"/>
      <c r="D50" s="11"/>
      <c r="F50" s="12"/>
      <c r="G50" s="12"/>
      <c r="J50" s="13" t="str">
        <f>IF($A50="","",COUNTIFS('Drafts'!$A$2:$A$201,A50,'Drafts'!$E$2:$E$201,E50,'Drafts'!$D$2:$D$201,"&gt;1"))</f>
        <v/>
      </c>
      <c r="K50" s="13" t="str">
        <f>IF($A50="","",(C50-J50))</f>
        <v/>
      </c>
    </row>
    <row r="51" spans="1:11" x14ac:dyDescent="0.25">
      <c r="C51" s="11"/>
      <c r="D51" s="11"/>
      <c r="F51" s="12"/>
      <c r="G51" s="12"/>
      <c r="J51" s="13" t="str">
        <f>IF($A51="","",COUNTIFS('Drafts'!$A$2:$A$201,A51,'Drafts'!$E$2:$E$201,E51,'Drafts'!$D$2:$D$201,"&gt;1"))</f>
        <v/>
      </c>
      <c r="K51" s="13" t="str">
        <f>IF($A51="","",(C51-J51))</f>
        <v/>
      </c>
    </row>
    <row r="52" spans="1:11" x14ac:dyDescent="0.25">
      <c r="C52" s="11"/>
      <c r="D52" s="11"/>
      <c r="F52" s="12"/>
      <c r="G52" s="12"/>
      <c r="J52" s="13" t="str">
        <f>IF($A52="","",COUNTIFS('Drafts'!$A$2:$A$201,A52,'Drafts'!$E$2:$E$201,E52,'Drafts'!$D$2:$D$201,"&gt;1"))</f>
        <v/>
      </c>
      <c r="K52" s="13" t="str">
        <f>IF($A52="","",(C52-J52))</f>
        <v/>
      </c>
    </row>
    <row r="53" spans="1:11" x14ac:dyDescent="0.25">
      <c r="C53" s="11"/>
      <c r="D53" s="11"/>
      <c r="F53" s="12"/>
      <c r="G53" s="12"/>
      <c r="J53" s="13" t="str">
        <f>IF($A53="","",COUNTIFS('Drafts'!$A$2:$A$201,A53,'Drafts'!$E$2:$E$201,E53,'Drafts'!$D$2:$D$201,"&gt;1"))</f>
        <v/>
      </c>
      <c r="K53" s="13" t="str">
        <f>IF($A53="","",(C53-J53))</f>
        <v/>
      </c>
    </row>
    <row r="54" spans="1:11" x14ac:dyDescent="0.25">
      <c r="C54" s="11"/>
      <c r="D54" s="11"/>
      <c r="F54" s="12"/>
      <c r="G54" s="12"/>
      <c r="J54" s="13" t="str">
        <f>IF($A54="","",COUNTIFS('Drafts'!$A$2:$A$201,A54,'Drafts'!$E$2:$E$201,E54,'Drafts'!$D$2:$D$201,"&gt;1"))</f>
        <v/>
      </c>
      <c r="K54" s="13" t="str">
        <f>IF($A54="","",(C54-J54))</f>
        <v/>
      </c>
    </row>
    <row r="55" spans="1:11" x14ac:dyDescent="0.25">
      <c r="C55" s="11"/>
      <c r="D55" s="11"/>
      <c r="F55" s="12"/>
      <c r="G55" s="12"/>
      <c r="J55" s="13" t="str">
        <f>IF($A55="","",COUNTIFS('Drafts'!$A$2:$A$201,A55,'Drafts'!$E$2:$E$201,E55,'Drafts'!$D$2:$D$201,"&gt;1"))</f>
        <v/>
      </c>
      <c r="K55" s="13" t="str">
        <f>IF($A55="","",(C55-J55))</f>
        <v/>
      </c>
    </row>
    <row r="56" spans="1:11" x14ac:dyDescent="0.25">
      <c r="C56" s="11"/>
      <c r="D56" s="11"/>
      <c r="F56" s="12"/>
      <c r="G56" s="12"/>
      <c r="J56" s="13" t="str">
        <f>IF($A56="","",COUNTIFS('Drafts'!$A$2:$A$201,A56,'Drafts'!$E$2:$E$201,E56,'Drafts'!$D$2:$D$201,"&gt;1"))</f>
        <v/>
      </c>
      <c r="K56" s="13" t="str">
        <f>IF($A56="","",(C56-J56))</f>
        <v/>
      </c>
    </row>
    <row r="57" spans="1:11" x14ac:dyDescent="0.25">
      <c r="C57" s="11"/>
      <c r="D57" s="11"/>
      <c r="F57" s="12"/>
      <c r="G57" s="12"/>
      <c r="J57" s="13" t="str">
        <f>IF($A57="","",COUNTIFS('Drafts'!$A$2:$A$201,A57,'Drafts'!$E$2:$E$201,E57,'Drafts'!$D$2:$D$201,"&gt;1"))</f>
        <v/>
      </c>
      <c r="K57" s="13" t="str">
        <f>IF($A57="","",(C57-J57))</f>
        <v/>
      </c>
    </row>
    <row r="58" spans="1:11" x14ac:dyDescent="0.25">
      <c r="C58" s="11"/>
      <c r="D58" s="11"/>
      <c r="F58" s="12"/>
      <c r="G58" s="12"/>
      <c r="J58" s="13" t="str">
        <f>IF($A58="","",COUNTIFS('Drafts'!$A$2:$A$201,A58,'Drafts'!$E$2:$E$201,E58,'Drafts'!$D$2:$D$201,"&gt;1"))</f>
        <v/>
      </c>
      <c r="K58" s="13" t="str">
        <f>IF($A58="","",(C58-J58))</f>
        <v/>
      </c>
    </row>
    <row r="59" spans="1:11" x14ac:dyDescent="0.25">
      <c r="C59" s="11"/>
      <c r="D59" s="11"/>
      <c r="F59" s="12"/>
      <c r="G59" s="12"/>
      <c r="J59" s="13" t="str">
        <f>IF($A59="","",COUNTIFS('Drafts'!$A$2:$A$201,A59,'Drafts'!$E$2:$E$201,E59,'Drafts'!$D$2:$D$201,"&gt;1"))</f>
        <v/>
      </c>
      <c r="K59" s="13" t="str">
        <f>IF($A59="","",(C59-J59))</f>
        <v/>
      </c>
    </row>
    <row r="60" spans="1:11" x14ac:dyDescent="0.25">
      <c r="C60" s="11"/>
      <c r="D60" s="11"/>
      <c r="F60" s="12"/>
      <c r="G60" s="12"/>
      <c r="J60" s="13" t="str">
        <f>IF($A60="","",COUNTIFS('Drafts'!$A$2:$A$201,A60,'Drafts'!$E$2:$E$201,E60,'Drafts'!$D$2:$D$201,"&gt;1"))</f>
        <v/>
      </c>
      <c r="K60" s="13" t="str">
        <f>IF($A60="","",(C60-J60))</f>
        <v/>
      </c>
    </row>
    <row r="61" spans="1:11" x14ac:dyDescent="0.25">
      <c r="C61" s="11"/>
      <c r="D61" s="11"/>
      <c r="F61" s="12"/>
      <c r="G61" s="12"/>
      <c r="J61" s="13" t="str">
        <f>IF($A61="","",COUNTIFS('Drafts'!$A$2:$A$201,A61,'Drafts'!$E$2:$E$201,E61,'Drafts'!$D$2:$D$201,"&gt;1"))</f>
        <v/>
      </c>
      <c r="K61" s="13" t="str">
        <f>IF($A61="","",(C61-J61))</f>
        <v/>
      </c>
    </row>
    <row r="62" spans="1:11" x14ac:dyDescent="0.25">
      <c r="C62" s="11"/>
      <c r="D62" s="11"/>
      <c r="F62" s="12"/>
      <c r="G62" s="12"/>
      <c r="J62" s="13" t="str">
        <f>IF($A62="","",COUNTIFS('Drafts'!$A$2:$A$201,A62,'Drafts'!$E$2:$E$201,E62,'Drafts'!$D$2:$D$201,"&gt;1"))</f>
        <v/>
      </c>
      <c r="K62" s="13" t="str">
        <f>IF($A62="","",(C62-J62))</f>
        <v/>
      </c>
    </row>
    <row r="63" spans="1:11" x14ac:dyDescent="0.25">
      <c r="C63" s="11"/>
      <c r="D63" s="11"/>
      <c r="F63" s="12"/>
      <c r="G63" s="12"/>
      <c r="J63" s="13" t="str">
        <f>IF($A63="","",COUNTIFS('Drafts'!$A$2:$A$201,A63,'Drafts'!$E$2:$E$201,E63,'Drafts'!$D$2:$D$201,"&gt;1"))</f>
        <v/>
      </c>
      <c r="K63" s="13" t="str">
        <f>IF($A63="","",(C63-J63))</f>
        <v/>
      </c>
    </row>
    <row r="64" spans="1:11" x14ac:dyDescent="0.25">
      <c r="C64" s="11"/>
      <c r="D64" s="11"/>
      <c r="F64" s="12"/>
      <c r="G64" s="12"/>
      <c r="J64" s="13" t="str">
        <f>IF($A64="","",COUNTIFS('Drafts'!$A$2:$A$201,A64,'Drafts'!$E$2:$E$201,E64,'Drafts'!$D$2:$D$201,"&gt;1"))</f>
        <v/>
      </c>
      <c r="K64" s="13" t="str">
        <f>IF($A64="","",(C64-J64))</f>
        <v/>
      </c>
    </row>
    <row r="65" spans="1:11" x14ac:dyDescent="0.25">
      <c r="C65" s="11"/>
      <c r="D65" s="11"/>
      <c r="F65" s="12"/>
      <c r="G65" s="12"/>
      <c r="J65" s="13" t="str">
        <f>IF($A65="","",COUNTIFS('Drafts'!$A$2:$A$201,A65,'Drafts'!$E$2:$E$201,E65,'Drafts'!$D$2:$D$201,"&gt;1"))</f>
        <v/>
      </c>
      <c r="K65" s="13" t="str">
        <f>IF($A65="","",(C65-J65))</f>
        <v/>
      </c>
    </row>
    <row r="66" spans="1:11" x14ac:dyDescent="0.25">
      <c r="C66" s="11"/>
      <c r="D66" s="11"/>
      <c r="F66" s="12"/>
      <c r="G66" s="12"/>
      <c r="J66" s="13" t="str">
        <f>IF($A66="","",COUNTIFS('Drafts'!$A$2:$A$201,A66,'Drafts'!$E$2:$E$201,E66,'Drafts'!$D$2:$D$201,"&gt;1"))</f>
        <v/>
      </c>
      <c r="K66" s="13" t="str">
        <f>IF($A66="","",(C66-J66))</f>
        <v/>
      </c>
    </row>
    <row r="67" spans="1:11" x14ac:dyDescent="0.25">
      <c r="C67" s="11"/>
      <c r="D67" s="11"/>
      <c r="F67" s="12"/>
      <c r="G67" s="12"/>
      <c r="J67" s="13" t="str">
        <f>IF($A67="","",COUNTIFS('Drafts'!$A$2:$A$201,A67,'Drafts'!$E$2:$E$201,E67,'Drafts'!$D$2:$D$201,"&gt;1"))</f>
        <v/>
      </c>
      <c r="K67" s="13" t="str">
        <f>IF($A67="","",(C67-J67))</f>
        <v/>
      </c>
    </row>
    <row r="68" spans="1:11" x14ac:dyDescent="0.25">
      <c r="C68" s="11"/>
      <c r="D68" s="11"/>
      <c r="F68" s="12"/>
      <c r="G68" s="12"/>
      <c r="J68" s="13" t="str">
        <f>IF($A68="","",COUNTIFS('Drafts'!$A$2:$A$201,A68,'Drafts'!$E$2:$E$201,E68,'Drafts'!$D$2:$D$201,"&gt;1"))</f>
        <v/>
      </c>
      <c r="K68" s="13" t="str">
        <f>IF($A68="","",(C68-J68))</f>
        <v/>
      </c>
    </row>
    <row r="69" spans="1:11" x14ac:dyDescent="0.25">
      <c r="C69" s="11"/>
      <c r="D69" s="11"/>
      <c r="F69" s="12"/>
      <c r="G69" s="12"/>
      <c r="J69" s="13" t="str">
        <f>IF($A69="","",COUNTIFS('Drafts'!$A$2:$A$201,A69,'Drafts'!$E$2:$E$201,E69,'Drafts'!$D$2:$D$201,"&gt;1"))</f>
        <v/>
      </c>
      <c r="K69" s="13" t="str">
        <f>IF($A69="","",(C69-J69))</f>
        <v/>
      </c>
    </row>
    <row r="70" spans="1:11" x14ac:dyDescent="0.25">
      <c r="C70" s="11"/>
      <c r="D70" s="11"/>
      <c r="F70" s="12"/>
      <c r="G70" s="12"/>
      <c r="J70" s="13" t="str">
        <f>IF($A70="","",COUNTIFS('Drafts'!$A$2:$A$201,A70,'Drafts'!$E$2:$E$201,E70,'Drafts'!$D$2:$D$201,"&gt;1"))</f>
        <v/>
      </c>
      <c r="K70" s="13" t="str">
        <f>IF($A70="","",(C70-J70))</f>
        <v/>
      </c>
    </row>
    <row r="71" spans="1:11" x14ac:dyDescent="0.25">
      <c r="C71" s="11"/>
      <c r="D71" s="11"/>
      <c r="F71" s="12"/>
      <c r="G71" s="12"/>
      <c r="J71" s="13" t="str">
        <f>IF($A71="","",COUNTIFS('Drafts'!$A$2:$A$201,A71,'Drafts'!$E$2:$E$201,E71,'Drafts'!$D$2:$D$201,"&gt;1"))</f>
        <v/>
      </c>
      <c r="K71" s="13" t="str">
        <f>IF($A71="","",(C71-J71))</f>
        <v/>
      </c>
    </row>
    <row r="72" spans="1:11" x14ac:dyDescent="0.25">
      <c r="C72" s="11"/>
      <c r="D72" s="11"/>
      <c r="F72" s="12"/>
      <c r="G72" s="12"/>
      <c r="J72" s="13" t="str">
        <f>IF($A72="","",COUNTIFS('Drafts'!$A$2:$A$201,A72,'Drafts'!$E$2:$E$201,E72,'Drafts'!$D$2:$D$201,"&gt;1"))</f>
        <v/>
      </c>
      <c r="K72" s="13" t="str">
        <f>IF($A72="","",(C72-J72))</f>
        <v/>
      </c>
    </row>
    <row r="73" spans="1:11" x14ac:dyDescent="0.25">
      <c r="C73" s="11"/>
      <c r="D73" s="11"/>
      <c r="F73" s="12"/>
      <c r="G73" s="12"/>
      <c r="J73" s="13" t="str">
        <f>IF($A73="","",COUNTIFS('Drafts'!$A$2:$A$201,A73,'Drafts'!$E$2:$E$201,E73,'Drafts'!$D$2:$D$201,"&gt;1"))</f>
        <v/>
      </c>
      <c r="K73" s="13" t="str">
        <f>IF($A73="","",(C73-J73))</f>
        <v/>
      </c>
    </row>
    <row r="74" spans="1:11" x14ac:dyDescent="0.25">
      <c r="C74" s="11"/>
      <c r="D74" s="11"/>
      <c r="F74" s="12"/>
      <c r="G74" s="12"/>
      <c r="J74" s="13" t="str">
        <f>IF($A74="","",COUNTIFS('Drafts'!$A$2:$A$201,A74,'Drafts'!$E$2:$E$201,E74,'Drafts'!$D$2:$D$201,"&gt;1"))</f>
        <v/>
      </c>
      <c r="K74" s="13" t="str">
        <f>IF($A74="","",(C74-J74))</f>
        <v/>
      </c>
    </row>
    <row r="75" spans="1:11" x14ac:dyDescent="0.25">
      <c r="C75" s="11"/>
      <c r="D75" s="11"/>
      <c r="F75" s="12"/>
      <c r="G75" s="12"/>
      <c r="J75" s="13" t="str">
        <f>IF($A75="","",COUNTIFS('Drafts'!$A$2:$A$201,A75,'Drafts'!$E$2:$E$201,E75,'Drafts'!$D$2:$D$201,"&gt;1"))</f>
        <v/>
      </c>
      <c r="K75" s="13" t="str">
        <f>IF($A75="","",(C75-J75))</f>
        <v/>
      </c>
    </row>
    <row r="76" spans="1:11" x14ac:dyDescent="0.25">
      <c r="C76" s="11"/>
      <c r="D76" s="11"/>
      <c r="F76" s="12"/>
      <c r="G76" s="12"/>
      <c r="J76" s="13" t="str">
        <f>IF($A76="","",COUNTIFS('Drafts'!$A$2:$A$201,A76,'Drafts'!$E$2:$E$201,E76,'Drafts'!$D$2:$D$201,"&gt;1"))</f>
        <v/>
      </c>
      <c r="K76" s="13" t="str">
        <f>IF($A76="","",(C76-J76))</f>
        <v/>
      </c>
    </row>
    <row r="77" spans="1:11" x14ac:dyDescent="0.25">
      <c r="C77" s="11"/>
      <c r="D77" s="11"/>
      <c r="F77" s="12"/>
      <c r="G77" s="12"/>
      <c r="J77" s="13" t="str">
        <f>IF($A77="","",COUNTIFS('Drafts'!$A$2:$A$201,A77,'Drafts'!$E$2:$E$201,E77,'Drafts'!$D$2:$D$201,"&gt;1"))</f>
        <v/>
      </c>
      <c r="K77" s="13" t="str">
        <f>IF($A77="","",(C77-J77))</f>
        <v/>
      </c>
    </row>
    <row r="78" spans="1:11" x14ac:dyDescent="0.25">
      <c r="C78" s="11"/>
      <c r="D78" s="11"/>
      <c r="F78" s="12"/>
      <c r="G78" s="12"/>
      <c r="J78" s="13" t="str">
        <f>IF($A78="","",COUNTIFS('Drafts'!$A$2:$A$201,A78,'Drafts'!$E$2:$E$201,E78,'Drafts'!$D$2:$D$201,"&gt;1"))</f>
        <v/>
      </c>
      <c r="K78" s="13" t="str">
        <f>IF($A78="","",(C78-J78))</f>
        <v/>
      </c>
    </row>
    <row r="79" spans="1:11" x14ac:dyDescent="0.25">
      <c r="C79" s="11"/>
      <c r="D79" s="11"/>
      <c r="F79" s="12"/>
      <c r="G79" s="12"/>
      <c r="J79" s="13" t="str">
        <f>IF($A79="","",COUNTIFS('Drafts'!$A$2:$A$201,A79,'Drafts'!$E$2:$E$201,E79,'Drafts'!$D$2:$D$201,"&gt;1"))</f>
        <v/>
      </c>
      <c r="K79" s="13" t="str">
        <f>IF($A79="","",(C79-J79))</f>
        <v/>
      </c>
    </row>
    <row r="80" spans="1:11" x14ac:dyDescent="0.25">
      <c r="C80" s="11"/>
      <c r="D80" s="11"/>
      <c r="F80" s="12"/>
      <c r="G80" s="12"/>
      <c r="J80" s="13" t="str">
        <f>IF($A80="","",COUNTIFS('Drafts'!$A$2:$A$201,A80,'Drafts'!$E$2:$E$201,E80,'Drafts'!$D$2:$D$201,"&gt;1"))</f>
        <v/>
      </c>
      <c r="K80" s="13" t="str">
        <f>IF($A80="","",(C80-J80))</f>
        <v/>
      </c>
    </row>
    <row r="81" spans="1:11" x14ac:dyDescent="0.25">
      <c r="C81" s="11"/>
      <c r="D81" s="11"/>
      <c r="F81" s="12"/>
      <c r="G81" s="12"/>
      <c r="J81" s="13" t="str">
        <f>IF($A81="","",COUNTIFS('Drafts'!$A$2:$A$201,A81,'Drafts'!$E$2:$E$201,E81,'Drafts'!$D$2:$D$201,"&gt;1"))</f>
        <v/>
      </c>
      <c r="K81" s="13" t="str">
        <f>IF($A81="","",(C81-J81))</f>
        <v/>
      </c>
    </row>
    <row r="82" spans="1:11" x14ac:dyDescent="0.25">
      <c r="C82" s="11"/>
      <c r="D82" s="11"/>
      <c r="F82" s="12"/>
      <c r="G82" s="12"/>
      <c r="J82" s="13" t="str">
        <f>IF($A82="","",COUNTIFS('Drafts'!$A$2:$A$201,A82,'Drafts'!$E$2:$E$201,E82,'Drafts'!$D$2:$D$201,"&gt;1"))</f>
        <v/>
      </c>
      <c r="K82" s="13" t="str">
        <f>IF($A82="","",(C82-J82))</f>
        <v/>
      </c>
    </row>
    <row r="83" spans="1:11" x14ac:dyDescent="0.25">
      <c r="C83" s="11"/>
      <c r="D83" s="11"/>
      <c r="F83" s="12"/>
      <c r="G83" s="12"/>
      <c r="J83" s="13" t="str">
        <f>IF($A83="","",COUNTIFS('Drafts'!$A$2:$A$201,A83,'Drafts'!$E$2:$E$201,E83,'Drafts'!$D$2:$D$201,"&gt;1"))</f>
        <v/>
      </c>
      <c r="K83" s="13" t="str">
        <f>IF($A83="","",(C83-J83))</f>
        <v/>
      </c>
    </row>
    <row r="84" spans="1:11" x14ac:dyDescent="0.25">
      <c r="C84" s="11"/>
      <c r="D84" s="11"/>
      <c r="F84" s="12"/>
      <c r="G84" s="12"/>
      <c r="J84" s="13" t="str">
        <f>IF($A84="","",COUNTIFS('Drafts'!$A$2:$A$201,A84,'Drafts'!$E$2:$E$201,E84,'Drafts'!$D$2:$D$201,"&gt;1"))</f>
        <v/>
      </c>
      <c r="K84" s="13" t="str">
        <f>IF($A84="","",(C84-J84))</f>
        <v/>
      </c>
    </row>
    <row r="85" spans="1:11" x14ac:dyDescent="0.25">
      <c r="C85" s="11"/>
      <c r="D85" s="11"/>
      <c r="F85" s="12"/>
      <c r="G85" s="12"/>
      <c r="J85" s="13" t="str">
        <f>IF($A85="","",COUNTIFS('Drafts'!$A$2:$A$201,A85,'Drafts'!$E$2:$E$201,E85,'Drafts'!$D$2:$D$201,"&gt;1"))</f>
        <v/>
      </c>
      <c r="K85" s="13" t="str">
        <f>IF($A85="","",(C85-J85))</f>
        <v/>
      </c>
    </row>
    <row r="86" spans="1:11" x14ac:dyDescent="0.25">
      <c r="C86" s="11"/>
      <c r="D86" s="11"/>
      <c r="F86" s="12"/>
      <c r="G86" s="12"/>
      <c r="J86" s="13" t="str">
        <f>IF($A86="","",COUNTIFS('Drafts'!$A$2:$A$201,A86,'Drafts'!$E$2:$E$201,E86,'Drafts'!$D$2:$D$201,"&gt;1"))</f>
        <v/>
      </c>
      <c r="K86" s="13" t="str">
        <f>IF($A86="","",(C86-J86))</f>
        <v/>
      </c>
    </row>
    <row r="87" spans="1:11" x14ac:dyDescent="0.25">
      <c r="C87" s="11"/>
      <c r="D87" s="11"/>
      <c r="F87" s="12"/>
      <c r="G87" s="12"/>
      <c r="J87" s="13" t="str">
        <f>IF($A87="","",COUNTIFS('Drafts'!$A$2:$A$201,A87,'Drafts'!$E$2:$E$201,E87,'Drafts'!$D$2:$D$201,"&gt;1"))</f>
        <v/>
      </c>
      <c r="K87" s="13" t="str">
        <f>IF($A87="","",(C87-J87))</f>
        <v/>
      </c>
    </row>
    <row r="88" spans="1:11" x14ac:dyDescent="0.25">
      <c r="C88" s="11"/>
      <c r="D88" s="11"/>
      <c r="F88" s="12"/>
      <c r="G88" s="12"/>
      <c r="J88" s="13" t="str">
        <f>IF($A88="","",COUNTIFS('Drafts'!$A$2:$A$201,A88,'Drafts'!$E$2:$E$201,E88,'Drafts'!$D$2:$D$201,"&gt;1"))</f>
        <v/>
      </c>
      <c r="K88" s="13" t="str">
        <f>IF($A88="","",(C88-J88))</f>
        <v/>
      </c>
    </row>
    <row r="89" spans="1:11" x14ac:dyDescent="0.25">
      <c r="C89" s="11"/>
      <c r="D89" s="11"/>
      <c r="F89" s="12"/>
      <c r="G89" s="12"/>
      <c r="J89" s="13" t="str">
        <f>IF($A89="","",COUNTIFS('Drafts'!$A$2:$A$201,A89,'Drafts'!$E$2:$E$201,E89,'Drafts'!$D$2:$D$201,"&gt;1"))</f>
        <v/>
      </c>
      <c r="K89" s="13" t="str">
        <f>IF($A89="","",(C89-J89))</f>
        <v/>
      </c>
    </row>
    <row r="90" spans="1:11" x14ac:dyDescent="0.25">
      <c r="C90" s="11"/>
      <c r="D90" s="11"/>
      <c r="F90" s="12"/>
      <c r="G90" s="12"/>
      <c r="J90" s="13" t="str">
        <f>IF($A90="","",COUNTIFS('Drafts'!$A$2:$A$201,A90,'Drafts'!$E$2:$E$201,E90,'Drafts'!$D$2:$D$201,"&gt;1"))</f>
        <v/>
      </c>
      <c r="K90" s="13" t="str">
        <f>IF($A90="","",(C90-J90))</f>
        <v/>
      </c>
    </row>
    <row r="91" spans="1:11" x14ac:dyDescent="0.25">
      <c r="C91" s="11"/>
      <c r="D91" s="11"/>
      <c r="F91" s="12"/>
      <c r="G91" s="12"/>
      <c r="J91" s="13" t="str">
        <f>IF($A91="","",COUNTIFS('Drafts'!$A$2:$A$201,A91,'Drafts'!$E$2:$E$201,E91,'Drafts'!$D$2:$D$201,"&gt;1"))</f>
        <v/>
      </c>
      <c r="K91" s="13" t="str">
        <f>IF($A91="","",(C91-J91))</f>
        <v/>
      </c>
    </row>
    <row r="92" spans="1:11" x14ac:dyDescent="0.25">
      <c r="C92" s="11"/>
      <c r="D92" s="11"/>
      <c r="F92" s="12"/>
      <c r="G92" s="12"/>
      <c r="J92" s="13" t="str">
        <f>IF($A92="","",COUNTIFS('Drafts'!$A$2:$A$201,A92,'Drafts'!$E$2:$E$201,E92,'Drafts'!$D$2:$D$201,"&gt;1"))</f>
        <v/>
      </c>
      <c r="K92" s="13" t="str">
        <f>IF($A92="","",(C92-J92))</f>
        <v/>
      </c>
    </row>
    <row r="93" spans="1:11" x14ac:dyDescent="0.25">
      <c r="C93" s="11"/>
      <c r="D93" s="11"/>
      <c r="F93" s="12"/>
      <c r="G93" s="12"/>
      <c r="J93" s="13" t="str">
        <f>IF($A93="","",COUNTIFS('Drafts'!$A$2:$A$201,A93,'Drafts'!$E$2:$E$201,E93,'Drafts'!$D$2:$D$201,"&gt;1"))</f>
        <v/>
      </c>
      <c r="K93" s="13" t="str">
        <f>IF($A93="","",(C93-J93))</f>
        <v/>
      </c>
    </row>
    <row r="94" spans="1:11" x14ac:dyDescent="0.25">
      <c r="C94" s="11"/>
      <c r="D94" s="11"/>
      <c r="F94" s="12"/>
      <c r="G94" s="12"/>
      <c r="J94" s="13" t="str">
        <f>IF($A94="","",COUNTIFS('Drafts'!$A$2:$A$201,A94,'Drafts'!$E$2:$E$201,E94,'Drafts'!$D$2:$D$201,"&gt;1"))</f>
        <v/>
      </c>
      <c r="K94" s="13" t="str">
        <f>IF($A94="","",(C94-J94))</f>
        <v/>
      </c>
    </row>
    <row r="95" spans="1:11" x14ac:dyDescent="0.25">
      <c r="C95" s="11"/>
      <c r="D95" s="11"/>
      <c r="F95" s="12"/>
      <c r="G95" s="12"/>
      <c r="J95" s="13" t="str">
        <f>IF($A95="","",COUNTIFS('Drafts'!$A$2:$A$201,A95,'Drafts'!$E$2:$E$201,E95,'Drafts'!$D$2:$D$201,"&gt;1"))</f>
        <v/>
      </c>
      <c r="K95" s="13" t="str">
        <f>IF($A95="","",(C95-J95))</f>
        <v/>
      </c>
    </row>
    <row r="96" spans="1:11" x14ac:dyDescent="0.25">
      <c r="C96" s="11"/>
      <c r="D96" s="11"/>
      <c r="F96" s="12"/>
      <c r="G96" s="12"/>
      <c r="J96" s="13" t="str">
        <f>IF($A96="","",COUNTIFS('Drafts'!$A$2:$A$201,A96,'Drafts'!$E$2:$E$201,E96,'Drafts'!$D$2:$D$201,"&gt;1"))</f>
        <v/>
      </c>
      <c r="K96" s="13" t="str">
        <f>IF($A96="","",(C96-J96))</f>
        <v/>
      </c>
    </row>
    <row r="97" spans="1:11" x14ac:dyDescent="0.25">
      <c r="C97" s="11"/>
      <c r="D97" s="11"/>
      <c r="F97" s="12"/>
      <c r="G97" s="12"/>
      <c r="J97" s="13" t="str">
        <f>IF($A97="","",COUNTIFS('Drafts'!$A$2:$A$201,A97,'Drafts'!$E$2:$E$201,E97,'Drafts'!$D$2:$D$201,"&gt;1"))</f>
        <v/>
      </c>
      <c r="K97" s="13" t="str">
        <f>IF($A97="","",(C97-J97))</f>
        <v/>
      </c>
    </row>
    <row r="98" spans="1:11" x14ac:dyDescent="0.25">
      <c r="C98" s="11"/>
      <c r="D98" s="11"/>
      <c r="F98" s="12"/>
      <c r="G98" s="12"/>
      <c r="J98" s="13" t="str">
        <f>IF($A98="","",COUNTIFS('Drafts'!$A$2:$A$201,A98,'Drafts'!$E$2:$E$201,E98,'Drafts'!$D$2:$D$201,"&gt;1"))</f>
        <v/>
      </c>
      <c r="K98" s="13" t="str">
        <f>IF($A98="","",(C98-J98))</f>
        <v/>
      </c>
    </row>
    <row r="99" spans="1:11" x14ac:dyDescent="0.25">
      <c r="C99" s="11"/>
      <c r="D99" s="11"/>
      <c r="F99" s="12"/>
      <c r="G99" s="12"/>
      <c r="J99" s="13" t="str">
        <f>IF($A99="","",COUNTIFS('Drafts'!$A$2:$A$201,A99,'Drafts'!$E$2:$E$201,E99,'Drafts'!$D$2:$D$201,"&gt;1"))</f>
        <v/>
      </c>
      <c r="K99" s="13" t="str">
        <f>IF($A99="","",(C99-J99))</f>
        <v/>
      </c>
    </row>
    <row r="100" spans="1:11" x14ac:dyDescent="0.25">
      <c r="C100" s="11"/>
      <c r="D100" s="11"/>
      <c r="F100" s="12"/>
      <c r="G100" s="12"/>
      <c r="J100" s="13" t="str">
        <f>IF($A100="","",COUNTIFS('Drafts'!$A$2:$A$201,A100,'Drafts'!$E$2:$E$201,E100,'Drafts'!$D$2:$D$201,"&gt;1"))</f>
        <v/>
      </c>
      <c r="K100" s="13" t="str">
        <f>IF($A100="","",(C100-J100))</f>
        <v/>
      </c>
    </row>
    <row r="101" spans="1:11" x14ac:dyDescent="0.25">
      <c r="C101" s="11"/>
      <c r="D101" s="11"/>
      <c r="F101" s="12"/>
      <c r="G101" s="12"/>
      <c r="J101" s="13" t="str">
        <f>IF($A101="","",COUNTIFS('Drafts'!$A$2:$A$201,A101,'Drafts'!$E$2:$E$201,E101,'Drafts'!$D$2:$D$201,"&gt;1"))</f>
        <v/>
      </c>
      <c r="K101" s="13" t="str">
        <f>IF($A101="","",(C101-J101))</f>
        <v/>
      </c>
    </row>
    <row r="102" spans="1:11" x14ac:dyDescent="0.25">
      <c r="C102" s="11"/>
      <c r="D102" s="11"/>
      <c r="F102" s="12"/>
      <c r="G102" s="12"/>
      <c r="J102" s="13" t="str">
        <f>IF($A102="","",COUNTIFS('Drafts'!$A$2:$A$201,A102,'Drafts'!$E$2:$E$201,E102,'Drafts'!$D$2:$D$201,"&gt;1"))</f>
        <v/>
      </c>
      <c r="K102" s="13" t="str">
        <f>IF($A102="","",(C102-J102))</f>
        <v/>
      </c>
    </row>
    <row r="103" spans="1:11" x14ac:dyDescent="0.25">
      <c r="C103" s="11"/>
      <c r="D103" s="11"/>
      <c r="F103" s="12"/>
      <c r="G103" s="12"/>
      <c r="J103" s="13" t="str">
        <f>IF($A103="","",COUNTIFS('Drafts'!$A$2:$A$201,A103,'Drafts'!$E$2:$E$201,E103,'Drafts'!$D$2:$D$201,"&gt;1"))</f>
        <v/>
      </c>
      <c r="K103" s="13" t="str">
        <f>IF($A103="","",(C103-J103))</f>
        <v/>
      </c>
    </row>
    <row r="104" spans="1:11" x14ac:dyDescent="0.25">
      <c r="C104" s="11"/>
      <c r="D104" s="11"/>
      <c r="F104" s="12"/>
      <c r="G104" s="12"/>
      <c r="J104" s="13" t="str">
        <f>IF($A104="","",COUNTIFS('Drafts'!$A$2:$A$201,A104,'Drafts'!$E$2:$E$201,E104,'Drafts'!$D$2:$D$201,"&gt;1"))</f>
        <v/>
      </c>
      <c r="K104" s="13" t="str">
        <f>IF($A104="","",(C104-J104))</f>
        <v/>
      </c>
    </row>
    <row r="105" spans="1:11" x14ac:dyDescent="0.25">
      <c r="C105" s="11"/>
      <c r="D105" s="11"/>
      <c r="F105" s="12"/>
      <c r="G105" s="12"/>
      <c r="J105" s="13" t="str">
        <f>IF($A105="","",COUNTIFS('Drafts'!$A$2:$A$201,A105,'Drafts'!$E$2:$E$201,E105,'Drafts'!$D$2:$D$201,"&gt;1"))</f>
        <v/>
      </c>
      <c r="K105" s="13" t="str">
        <f>IF($A105="","",(C105-J105))</f>
        <v/>
      </c>
    </row>
    <row r="106" spans="1:11" x14ac:dyDescent="0.25">
      <c r="C106" s="11"/>
      <c r="D106" s="11"/>
      <c r="F106" s="12"/>
      <c r="G106" s="12"/>
      <c r="J106" s="13" t="str">
        <f>IF($A106="","",COUNTIFS('Drafts'!$A$2:$A$201,A106,'Drafts'!$E$2:$E$201,E106,'Drafts'!$D$2:$D$201,"&gt;1"))</f>
        <v/>
      </c>
      <c r="K106" s="13" t="str">
        <f>IF($A106="","",(C106-J106))</f>
        <v/>
      </c>
    </row>
    <row r="107" spans="1:11" x14ac:dyDescent="0.25">
      <c r="C107" s="11"/>
      <c r="D107" s="11"/>
      <c r="F107" s="12"/>
      <c r="G107" s="12"/>
      <c r="J107" s="13" t="str">
        <f>IF($A107="","",COUNTIFS('Drafts'!$A$2:$A$201,A107,'Drafts'!$E$2:$E$201,E107,'Drafts'!$D$2:$D$201,"&gt;1"))</f>
        <v/>
      </c>
      <c r="K107" s="13" t="str">
        <f>IF($A107="","",(C107-J107))</f>
        <v/>
      </c>
    </row>
    <row r="108" spans="1:11" x14ac:dyDescent="0.25">
      <c r="C108" s="11"/>
      <c r="D108" s="11"/>
      <c r="F108" s="12"/>
      <c r="G108" s="12"/>
      <c r="J108" s="13" t="str">
        <f>IF($A108="","",COUNTIFS('Drafts'!$A$2:$A$201,A108,'Drafts'!$E$2:$E$201,E108,'Drafts'!$D$2:$D$201,"&gt;1"))</f>
        <v/>
      </c>
      <c r="K108" s="13" t="str">
        <f>IF($A108="","",(C108-J108))</f>
        <v/>
      </c>
    </row>
    <row r="109" spans="1:11" x14ac:dyDescent="0.25">
      <c r="C109" s="11"/>
      <c r="D109" s="11"/>
      <c r="F109" s="12"/>
      <c r="G109" s="12"/>
      <c r="J109" s="13" t="str">
        <f>IF($A109="","",COUNTIFS('Drafts'!$A$2:$A$201,A109,'Drafts'!$E$2:$E$201,E109,'Drafts'!$D$2:$D$201,"&gt;1"))</f>
        <v/>
      </c>
      <c r="K109" s="13" t="str">
        <f>IF($A109="","",(C109-J109))</f>
        <v/>
      </c>
    </row>
    <row r="110" spans="1:11" x14ac:dyDescent="0.25">
      <c r="C110" s="11"/>
      <c r="D110" s="11"/>
      <c r="F110" s="12"/>
      <c r="G110" s="12"/>
      <c r="J110" s="13" t="str">
        <f>IF($A110="","",COUNTIFS('Drafts'!$A$2:$A$201,A110,'Drafts'!$E$2:$E$201,E110,'Drafts'!$D$2:$D$201,"&gt;1"))</f>
        <v/>
      </c>
      <c r="K110" s="13" t="str">
        <f>IF($A110="","",(C110-J110))</f>
        <v/>
      </c>
    </row>
    <row r="111" spans="1:11" x14ac:dyDescent="0.25">
      <c r="C111" s="11"/>
      <c r="D111" s="11"/>
      <c r="F111" s="12"/>
      <c r="G111" s="12"/>
      <c r="J111" s="13" t="str">
        <f>IF($A111="","",COUNTIFS('Drafts'!$A$2:$A$201,A111,'Drafts'!$E$2:$E$201,E111,'Drafts'!$D$2:$D$201,"&gt;1"))</f>
        <v/>
      </c>
      <c r="K111" s="13" t="str">
        <f>IF($A111="","",(C111-J111))</f>
        <v/>
      </c>
    </row>
    <row r="112" spans="1:11" x14ac:dyDescent="0.25">
      <c r="C112" s="11"/>
      <c r="D112" s="11"/>
      <c r="F112" s="12"/>
      <c r="G112" s="12"/>
      <c r="J112" s="13" t="str">
        <f>IF($A112="","",COUNTIFS('Drafts'!$A$2:$A$201,A112,'Drafts'!$E$2:$E$201,E112,'Drafts'!$D$2:$D$201,"&gt;1"))</f>
        <v/>
      </c>
      <c r="K112" s="13" t="str">
        <f>IF($A112="","",(C112-J112))</f>
        <v/>
      </c>
    </row>
    <row r="113" spans="1:11" x14ac:dyDescent="0.25">
      <c r="C113" s="11"/>
      <c r="D113" s="11"/>
      <c r="F113" s="12"/>
      <c r="G113" s="12"/>
      <c r="J113" s="13" t="str">
        <f>IF($A113="","",COUNTIFS('Drafts'!$A$2:$A$201,A113,'Drafts'!$E$2:$E$201,E113,'Drafts'!$D$2:$D$201,"&gt;1"))</f>
        <v/>
      </c>
      <c r="K113" s="13" t="str">
        <f>IF($A113="","",(C113-J113))</f>
        <v/>
      </c>
    </row>
    <row r="114" spans="1:11" x14ac:dyDescent="0.25">
      <c r="C114" s="11"/>
      <c r="D114" s="11"/>
      <c r="F114" s="12"/>
      <c r="G114" s="12"/>
      <c r="J114" s="13" t="str">
        <f>IF($A114="","",COUNTIFS('Drafts'!$A$2:$A$201,A114,'Drafts'!$E$2:$E$201,E114,'Drafts'!$D$2:$D$201,"&gt;1"))</f>
        <v/>
      </c>
      <c r="K114" s="13" t="str">
        <f>IF($A114="","",(C114-J114))</f>
        <v/>
      </c>
    </row>
    <row r="115" spans="1:11" x14ac:dyDescent="0.25">
      <c r="C115" s="11"/>
      <c r="D115" s="11"/>
      <c r="F115" s="12"/>
      <c r="G115" s="12"/>
      <c r="J115" s="13" t="str">
        <f>IF($A115="","",COUNTIFS('Drafts'!$A$2:$A$201,A115,'Drafts'!$E$2:$E$201,E115,'Drafts'!$D$2:$D$201,"&gt;1"))</f>
        <v/>
      </c>
      <c r="K115" s="13" t="str">
        <f>IF($A115="","",(C115-J115))</f>
        <v/>
      </c>
    </row>
    <row r="116" spans="1:11" x14ac:dyDescent="0.25">
      <c r="C116" s="11"/>
      <c r="D116" s="11"/>
      <c r="F116" s="12"/>
      <c r="G116" s="12"/>
      <c r="J116" s="13" t="str">
        <f>IF($A116="","",COUNTIFS('Drafts'!$A$2:$A$201,A116,'Drafts'!$E$2:$E$201,E116,'Drafts'!$D$2:$D$201,"&gt;1"))</f>
        <v/>
      </c>
      <c r="K116" s="13" t="str">
        <f>IF($A116="","",(C116-J116))</f>
        <v/>
      </c>
    </row>
    <row r="117" spans="1:11" x14ac:dyDescent="0.25">
      <c r="C117" s="11"/>
      <c r="D117" s="11"/>
      <c r="F117" s="12"/>
      <c r="G117" s="12"/>
      <c r="J117" s="13" t="str">
        <f>IF($A117="","",COUNTIFS('Drafts'!$A$2:$A$201,A117,'Drafts'!$E$2:$E$201,E117,'Drafts'!$D$2:$D$201,"&gt;1"))</f>
        <v/>
      </c>
      <c r="K117" s="13" t="str">
        <f>IF($A117="","",(C117-J117))</f>
        <v/>
      </c>
    </row>
    <row r="118" spans="1:11" x14ac:dyDescent="0.25">
      <c r="C118" s="11"/>
      <c r="D118" s="11"/>
      <c r="F118" s="12"/>
      <c r="G118" s="12"/>
      <c r="J118" s="13" t="str">
        <f>IF($A118="","",COUNTIFS('Drafts'!$A$2:$A$201,A118,'Drafts'!$E$2:$E$201,E118,'Drafts'!$D$2:$D$201,"&gt;1"))</f>
        <v/>
      </c>
      <c r="K118" s="13" t="str">
        <f>IF($A118="","",(C118-J118))</f>
        <v/>
      </c>
    </row>
    <row r="119" spans="1:11" x14ac:dyDescent="0.25">
      <c r="C119" s="11"/>
      <c r="D119" s="11"/>
      <c r="F119" s="12"/>
      <c r="G119" s="12"/>
      <c r="J119" s="13" t="str">
        <f>IF($A119="","",COUNTIFS('Drafts'!$A$2:$A$201,A119,'Drafts'!$E$2:$E$201,E119,'Drafts'!$D$2:$D$201,"&gt;1"))</f>
        <v/>
      </c>
      <c r="K119" s="13" t="str">
        <f>IF($A119="","",(C119-J119))</f>
        <v/>
      </c>
    </row>
    <row r="120" spans="1:11" x14ac:dyDescent="0.25">
      <c r="C120" s="11"/>
      <c r="D120" s="11"/>
      <c r="F120" s="12"/>
      <c r="G120" s="12"/>
      <c r="J120" s="13" t="str">
        <f>IF($A120="","",COUNTIFS('Drafts'!$A$2:$A$201,A120,'Drafts'!$E$2:$E$201,E120,'Drafts'!$D$2:$D$201,"&gt;1"))</f>
        <v/>
      </c>
      <c r="K120" s="13" t="str">
        <f>IF($A120="","",(C120-J120))</f>
        <v/>
      </c>
    </row>
    <row r="121" spans="1:11" x14ac:dyDescent="0.25">
      <c r="C121" s="11"/>
      <c r="D121" s="11"/>
      <c r="F121" s="12"/>
      <c r="G121" s="12"/>
      <c r="J121" s="13" t="str">
        <f>IF($A121="","",COUNTIFS('Drafts'!$A$2:$A$201,A121,'Drafts'!$E$2:$E$201,E121,'Drafts'!$D$2:$D$201,"&gt;1"))</f>
        <v/>
      </c>
      <c r="K121" s="13" t="str">
        <f>IF($A121="","",(C121-J121))</f>
        <v/>
      </c>
    </row>
    <row r="122" spans="1:11" x14ac:dyDescent="0.25">
      <c r="C122" s="11"/>
      <c r="D122" s="11"/>
      <c r="F122" s="12"/>
      <c r="G122" s="12"/>
      <c r="J122" s="13" t="str">
        <f>IF($A122="","",COUNTIFS('Drafts'!$A$2:$A$201,A122,'Drafts'!$E$2:$E$201,E122,'Drafts'!$D$2:$D$201,"&gt;1"))</f>
        <v/>
      </c>
      <c r="K122" s="13" t="str">
        <f>IF($A122="","",(C122-J122))</f>
        <v/>
      </c>
    </row>
    <row r="123" spans="1:11" x14ac:dyDescent="0.25">
      <c r="C123" s="11"/>
      <c r="D123" s="11"/>
      <c r="F123" s="12"/>
      <c r="G123" s="12"/>
      <c r="J123" s="13" t="str">
        <f>IF($A123="","",COUNTIFS('Drafts'!$A$2:$A$201,A123,'Drafts'!$E$2:$E$201,E123,'Drafts'!$D$2:$D$201,"&gt;1"))</f>
        <v/>
      </c>
      <c r="K123" s="13" t="str">
        <f>IF($A123="","",(C123-J123))</f>
        <v/>
      </c>
    </row>
    <row r="124" spans="1:11" x14ac:dyDescent="0.25">
      <c r="C124" s="11"/>
      <c r="D124" s="11"/>
      <c r="F124" s="12"/>
      <c r="G124" s="12"/>
      <c r="J124" s="13" t="str">
        <f>IF($A124="","",COUNTIFS('Drafts'!$A$2:$A$201,A124,'Drafts'!$E$2:$E$201,E124,'Drafts'!$D$2:$D$201,"&gt;1"))</f>
        <v/>
      </c>
      <c r="K124" s="13" t="str">
        <f>IF($A124="","",(C124-J124))</f>
        <v/>
      </c>
    </row>
    <row r="125" spans="1:11" x14ac:dyDescent="0.25">
      <c r="C125" s="11"/>
      <c r="D125" s="11"/>
      <c r="F125" s="12"/>
      <c r="G125" s="12"/>
      <c r="J125" s="13" t="str">
        <f>IF($A125="","",COUNTIFS('Drafts'!$A$2:$A$201,A125,'Drafts'!$E$2:$E$201,E125,'Drafts'!$D$2:$D$201,"&gt;1"))</f>
        <v/>
      </c>
      <c r="K125" s="13" t="str">
        <f>IF($A125="","",(C125-J125))</f>
        <v/>
      </c>
    </row>
    <row r="126" spans="1:11" x14ac:dyDescent="0.25">
      <c r="C126" s="11"/>
      <c r="D126" s="11"/>
      <c r="F126" s="12"/>
      <c r="G126" s="12"/>
      <c r="J126" s="13" t="str">
        <f>IF($A126="","",COUNTIFS('Drafts'!$A$2:$A$201,A126,'Drafts'!$E$2:$E$201,E126,'Drafts'!$D$2:$D$201,"&gt;1"))</f>
        <v/>
      </c>
      <c r="K126" s="13" t="str">
        <f>IF($A126="","",(C126-J126))</f>
        <v/>
      </c>
    </row>
    <row r="127" spans="1:11" x14ac:dyDescent="0.25">
      <c r="C127" s="11"/>
      <c r="D127" s="11"/>
      <c r="F127" s="12"/>
      <c r="G127" s="12"/>
      <c r="J127" s="13" t="str">
        <f>IF($A127="","",COUNTIFS('Drafts'!$A$2:$A$201,A127,'Drafts'!$E$2:$E$201,E127,'Drafts'!$D$2:$D$201,"&gt;1"))</f>
        <v/>
      </c>
      <c r="K127" s="13" t="str">
        <f>IF($A127="","",(C127-J127))</f>
        <v/>
      </c>
    </row>
    <row r="128" spans="1:11" x14ac:dyDescent="0.25">
      <c r="C128" s="11"/>
      <c r="D128" s="11"/>
      <c r="F128" s="12"/>
      <c r="G128" s="12"/>
      <c r="J128" s="13" t="str">
        <f>IF($A128="","",COUNTIFS('Drafts'!$A$2:$A$201,A128,'Drafts'!$E$2:$E$201,E128,'Drafts'!$D$2:$D$201,"&gt;1"))</f>
        <v/>
      </c>
      <c r="K128" s="13" t="str">
        <f>IF($A128="","",(C128-J128))</f>
        <v/>
      </c>
    </row>
    <row r="129" spans="1:11" x14ac:dyDescent="0.25">
      <c r="C129" s="11"/>
      <c r="D129" s="11"/>
      <c r="F129" s="12"/>
      <c r="G129" s="12"/>
      <c r="J129" s="13" t="str">
        <f>IF($A129="","",COUNTIFS('Drafts'!$A$2:$A$201,A129,'Drafts'!$E$2:$E$201,E129,'Drafts'!$D$2:$D$201,"&gt;1"))</f>
        <v/>
      </c>
      <c r="K129" s="13" t="str">
        <f>IF($A129="","",(C129-J129))</f>
        <v/>
      </c>
    </row>
    <row r="130" spans="1:11" x14ac:dyDescent="0.25">
      <c r="C130" s="11"/>
      <c r="D130" s="11"/>
      <c r="F130" s="12"/>
      <c r="G130" s="12"/>
      <c r="J130" s="13" t="str">
        <f>IF($A130="","",COUNTIFS('Drafts'!$A$2:$A$201,A130,'Drafts'!$E$2:$E$201,E130,'Drafts'!$D$2:$D$201,"&gt;1"))</f>
        <v/>
      </c>
      <c r="K130" s="13" t="str">
        <f>IF($A130="","",(C130-J130))</f>
        <v/>
      </c>
    </row>
    <row r="131" spans="1:11" x14ac:dyDescent="0.25">
      <c r="C131" s="11"/>
      <c r="D131" s="11"/>
      <c r="F131" s="12"/>
      <c r="G131" s="12"/>
      <c r="J131" s="13" t="str">
        <f>IF($A131="","",COUNTIFS('Drafts'!$A$2:$A$201,A131,'Drafts'!$E$2:$E$201,E131,'Drafts'!$D$2:$D$201,"&gt;1"))</f>
        <v/>
      </c>
      <c r="K131" s="13" t="str">
        <f>IF($A131="","",(C131-J131))</f>
        <v/>
      </c>
    </row>
    <row r="132" spans="1:11" x14ac:dyDescent="0.25">
      <c r="C132" s="11"/>
      <c r="D132" s="11"/>
      <c r="F132" s="12"/>
      <c r="G132" s="12"/>
      <c r="J132" s="13" t="str">
        <f>IF($A132="","",COUNTIFS('Drafts'!$A$2:$A$201,A132,'Drafts'!$E$2:$E$201,E132,'Drafts'!$D$2:$D$201,"&gt;1"))</f>
        <v/>
      </c>
      <c r="K132" s="13" t="str">
        <f>IF($A132="","",(C132-J132))</f>
        <v/>
      </c>
    </row>
    <row r="133" spans="1:11" x14ac:dyDescent="0.25">
      <c r="C133" s="11"/>
      <c r="D133" s="11"/>
      <c r="F133" s="12"/>
      <c r="G133" s="12"/>
      <c r="J133" s="13" t="str">
        <f>IF($A133="","",COUNTIFS('Drafts'!$A$2:$A$201,A133,'Drafts'!$E$2:$E$201,E133,'Drafts'!$D$2:$D$201,"&gt;1"))</f>
        <v/>
      </c>
      <c r="K133" s="13" t="str">
        <f>IF($A133="","",(C133-J133))</f>
        <v/>
      </c>
    </row>
    <row r="134" spans="1:11" x14ac:dyDescent="0.25">
      <c r="C134" s="11"/>
      <c r="D134" s="11"/>
      <c r="F134" s="12"/>
      <c r="G134" s="12"/>
      <c r="J134" s="13" t="str">
        <f>IF($A134="","",COUNTIFS('Drafts'!$A$2:$A$201,A134,'Drafts'!$E$2:$E$201,E134,'Drafts'!$D$2:$D$201,"&gt;1"))</f>
        <v/>
      </c>
      <c r="K134" s="13" t="str">
        <f>IF($A134="","",(C134-J134))</f>
        <v/>
      </c>
    </row>
    <row r="135" spans="1:11" x14ac:dyDescent="0.25">
      <c r="C135" s="11"/>
      <c r="D135" s="11"/>
      <c r="F135" s="12"/>
      <c r="G135" s="12"/>
      <c r="J135" s="13" t="str">
        <f>IF($A135="","",COUNTIFS('Drafts'!$A$2:$A$201,A135,'Drafts'!$E$2:$E$201,E135,'Drafts'!$D$2:$D$201,"&gt;1"))</f>
        <v/>
      </c>
      <c r="K135" s="13" t="str">
        <f>IF($A135="","",(C135-J135))</f>
        <v/>
      </c>
    </row>
    <row r="136" spans="1:11" x14ac:dyDescent="0.25">
      <c r="C136" s="11"/>
      <c r="D136" s="11"/>
      <c r="F136" s="12"/>
      <c r="G136" s="12"/>
      <c r="J136" s="13" t="str">
        <f>IF($A136="","",COUNTIFS('Drafts'!$A$2:$A$201,A136,'Drafts'!$E$2:$E$201,E136,'Drafts'!$D$2:$D$201,"&gt;1"))</f>
        <v/>
      </c>
      <c r="K136" s="13" t="str">
        <f>IF($A136="","",(C136-J136))</f>
        <v/>
      </c>
    </row>
    <row r="137" spans="1:11" x14ac:dyDescent="0.25">
      <c r="C137" s="11"/>
      <c r="D137" s="11"/>
      <c r="F137" s="12"/>
      <c r="G137" s="12"/>
      <c r="J137" s="13" t="str">
        <f>IF($A137="","",COUNTIFS('Drafts'!$A$2:$A$201,A137,'Drafts'!$E$2:$E$201,E137,'Drafts'!$D$2:$D$201,"&gt;1"))</f>
        <v/>
      </c>
      <c r="K137" s="13" t="str">
        <f>IF($A137="","",(C137-J137))</f>
        <v/>
      </c>
    </row>
    <row r="138" spans="1:11" x14ac:dyDescent="0.25">
      <c r="C138" s="11"/>
      <c r="D138" s="11"/>
      <c r="F138" s="12"/>
      <c r="G138" s="12"/>
      <c r="J138" s="13" t="str">
        <f>IF($A138="","",COUNTIFS('Drafts'!$A$2:$A$201,A138,'Drafts'!$E$2:$E$201,E138,'Drafts'!$D$2:$D$201,"&gt;1"))</f>
        <v/>
      </c>
      <c r="K138" s="13" t="str">
        <f>IF($A138="","",(C138-J138))</f>
        <v/>
      </c>
    </row>
    <row r="139" spans="1:11" x14ac:dyDescent="0.25">
      <c r="C139" s="11"/>
      <c r="D139" s="11"/>
      <c r="F139" s="12"/>
      <c r="G139" s="12"/>
      <c r="J139" s="13" t="str">
        <f>IF($A139="","",COUNTIFS('Drafts'!$A$2:$A$201,A139,'Drafts'!$E$2:$E$201,E139,'Drafts'!$D$2:$D$201,"&gt;1"))</f>
        <v/>
      </c>
      <c r="K139" s="13" t="str">
        <f>IF($A139="","",(C139-J139))</f>
        <v/>
      </c>
    </row>
    <row r="140" spans="1:11" x14ac:dyDescent="0.25">
      <c r="C140" s="11"/>
      <c r="D140" s="11"/>
      <c r="F140" s="12"/>
      <c r="G140" s="12"/>
      <c r="J140" s="13" t="str">
        <f>IF($A140="","",COUNTIFS('Drafts'!$A$2:$A$201,A140,'Drafts'!$E$2:$E$201,E140,'Drafts'!$D$2:$D$201,"&gt;1"))</f>
        <v/>
      </c>
      <c r="K140" s="13" t="str">
        <f>IF($A140="","",(C140-J140))</f>
        <v/>
      </c>
    </row>
    <row r="141" spans="1:11" x14ac:dyDescent="0.25">
      <c r="C141" s="11"/>
      <c r="D141" s="11"/>
      <c r="F141" s="12"/>
      <c r="G141" s="12"/>
      <c r="J141" s="13" t="str">
        <f>IF($A141="","",COUNTIFS('Drafts'!$A$2:$A$201,A141,'Drafts'!$E$2:$E$201,E141,'Drafts'!$D$2:$D$201,"&gt;1"))</f>
        <v/>
      </c>
      <c r="K141" s="13" t="str">
        <f>IF($A141="","",(C141-J141))</f>
        <v/>
      </c>
    </row>
    <row r="142" spans="1:11" x14ac:dyDescent="0.25">
      <c r="C142" s="11"/>
      <c r="D142" s="11"/>
      <c r="F142" s="12"/>
      <c r="G142" s="12"/>
      <c r="J142" s="13" t="str">
        <f>IF($A142="","",COUNTIFS('Drafts'!$A$2:$A$201,A142,'Drafts'!$E$2:$E$201,E142,'Drafts'!$D$2:$D$201,"&gt;1"))</f>
        <v/>
      </c>
      <c r="K142" s="13" t="str">
        <f>IF($A142="","",(C142-J142))</f>
        <v/>
      </c>
    </row>
    <row r="143" spans="1:11" x14ac:dyDescent="0.25">
      <c r="C143" s="11"/>
      <c r="D143" s="11"/>
      <c r="F143" s="12"/>
      <c r="G143" s="12"/>
      <c r="J143" s="13" t="str">
        <f>IF($A143="","",COUNTIFS('Drafts'!$A$2:$A$201,A143,'Drafts'!$E$2:$E$201,E143,'Drafts'!$D$2:$D$201,"&gt;1"))</f>
        <v/>
      </c>
      <c r="K143" s="13" t="str">
        <f>IF($A143="","",(C143-J143))</f>
        <v/>
      </c>
    </row>
    <row r="144" spans="1:11" x14ac:dyDescent="0.25">
      <c r="C144" s="11"/>
      <c r="D144" s="11"/>
      <c r="F144" s="12"/>
      <c r="G144" s="12"/>
      <c r="J144" s="13" t="str">
        <f>IF($A144="","",COUNTIFS('Drafts'!$A$2:$A$201,A144,'Drafts'!$E$2:$E$201,E144,'Drafts'!$D$2:$D$201,"&gt;1"))</f>
        <v/>
      </c>
      <c r="K144" s="13" t="str">
        <f>IF($A144="","",(C144-J144))</f>
        <v/>
      </c>
    </row>
    <row r="145" spans="1:11" x14ac:dyDescent="0.25">
      <c r="C145" s="11"/>
      <c r="D145" s="11"/>
      <c r="F145" s="12"/>
      <c r="G145" s="12"/>
      <c r="J145" s="13" t="str">
        <f>IF($A145="","",COUNTIFS('Drafts'!$A$2:$A$201,A145,'Drafts'!$E$2:$E$201,E145,'Drafts'!$D$2:$D$201,"&gt;1"))</f>
        <v/>
      </c>
      <c r="K145" s="13" t="str">
        <f>IF($A145="","",(C145-J145))</f>
        <v/>
      </c>
    </row>
    <row r="146" spans="1:11" x14ac:dyDescent="0.25">
      <c r="C146" s="11"/>
      <c r="D146" s="11"/>
      <c r="F146" s="12"/>
      <c r="G146" s="12"/>
      <c r="J146" s="13" t="str">
        <f>IF($A146="","",COUNTIFS('Drafts'!$A$2:$A$201,A146,'Drafts'!$E$2:$E$201,E146,'Drafts'!$D$2:$D$201,"&gt;1"))</f>
        <v/>
      </c>
      <c r="K146" s="13" t="str">
        <f>IF($A146="","",(C146-J146))</f>
        <v/>
      </c>
    </row>
    <row r="147" spans="1:11" x14ac:dyDescent="0.25">
      <c r="C147" s="11"/>
      <c r="D147" s="11"/>
      <c r="F147" s="12"/>
      <c r="G147" s="12"/>
      <c r="J147" s="13" t="str">
        <f>IF($A147="","",COUNTIFS('Drafts'!$A$2:$A$201,A147,'Drafts'!$E$2:$E$201,E147,'Drafts'!$D$2:$D$201,"&gt;1"))</f>
        <v/>
      </c>
      <c r="K147" s="13" t="str">
        <f>IF($A147="","",(C147-J147))</f>
        <v/>
      </c>
    </row>
    <row r="148" spans="1:11" x14ac:dyDescent="0.25">
      <c r="C148" s="11"/>
      <c r="D148" s="11"/>
      <c r="F148" s="12"/>
      <c r="G148" s="12"/>
      <c r="J148" s="13" t="str">
        <f>IF($A148="","",COUNTIFS('Drafts'!$A$2:$A$201,A148,'Drafts'!$E$2:$E$201,E148,'Drafts'!$D$2:$D$201,"&gt;1"))</f>
        <v/>
      </c>
      <c r="K148" s="13" t="str">
        <f>IF($A148="","",(C148-J148))</f>
        <v/>
      </c>
    </row>
    <row r="149" spans="1:11" x14ac:dyDescent="0.25">
      <c r="C149" s="11"/>
      <c r="D149" s="11"/>
      <c r="F149" s="12"/>
      <c r="G149" s="12"/>
      <c r="J149" s="13" t="str">
        <f>IF($A149="","",COUNTIFS('Drafts'!$A$2:$A$201,A149,'Drafts'!$E$2:$E$201,E149,'Drafts'!$D$2:$D$201,"&gt;1"))</f>
        <v/>
      </c>
      <c r="K149" s="13" t="str">
        <f>IF($A149="","",(C149-J149))</f>
        <v/>
      </c>
    </row>
    <row r="150" spans="1:11" x14ac:dyDescent="0.25">
      <c r="C150" s="11"/>
      <c r="D150" s="11"/>
      <c r="F150" s="12"/>
      <c r="G150" s="12"/>
      <c r="J150" s="13" t="str">
        <f>IF($A150="","",COUNTIFS('Drafts'!$A$2:$A$201,A150,'Drafts'!$E$2:$E$201,E150,'Drafts'!$D$2:$D$201,"&gt;1"))</f>
        <v/>
      </c>
      <c r="K150" s="13" t="str">
        <f>IF($A150="","",(C150-J150))</f>
        <v/>
      </c>
    </row>
    <row r="151" spans="1:11" x14ac:dyDescent="0.25">
      <c r="C151" s="11"/>
      <c r="D151" s="11"/>
      <c r="F151" s="12"/>
      <c r="G151" s="12"/>
      <c r="J151" s="13" t="str">
        <f>IF($A151="","",COUNTIFS('Drafts'!$A$2:$A$201,A151,'Drafts'!$E$2:$E$201,E151,'Drafts'!$D$2:$D$201,"&gt;1"))</f>
        <v/>
      </c>
      <c r="K151" s="13" t="str">
        <f>IF($A151="","",(C151-J151))</f>
        <v/>
      </c>
    </row>
    <row r="152" spans="1:11" x14ac:dyDescent="0.25">
      <c r="C152" s="11"/>
      <c r="D152" s="11"/>
      <c r="F152" s="12"/>
      <c r="G152" s="12"/>
      <c r="J152" s="13" t="str">
        <f>IF($A152="","",COUNTIFS('Drafts'!$A$2:$A$201,A152,'Drafts'!$E$2:$E$201,E152,'Drafts'!$D$2:$D$201,"&gt;1"))</f>
        <v/>
      </c>
      <c r="K152" s="13" t="str">
        <f>IF($A152="","",(C152-J152))</f>
        <v/>
      </c>
    </row>
    <row r="153" spans="1:11" x14ac:dyDescent="0.25">
      <c r="C153" s="11"/>
      <c r="D153" s="11"/>
      <c r="F153" s="12"/>
      <c r="G153" s="12"/>
      <c r="J153" s="13" t="str">
        <f>IF($A153="","",COUNTIFS('Drafts'!$A$2:$A$201,A153,'Drafts'!$E$2:$E$201,E153,'Drafts'!$D$2:$D$201,"&gt;1"))</f>
        <v/>
      </c>
      <c r="K153" s="13" t="str">
        <f>IF($A153="","",(C153-J153))</f>
        <v/>
      </c>
    </row>
    <row r="154" spans="1:11" x14ac:dyDescent="0.25">
      <c r="C154" s="11"/>
      <c r="D154" s="11"/>
      <c r="F154" s="12"/>
      <c r="G154" s="12"/>
      <c r="J154" s="13" t="str">
        <f>IF($A154="","",COUNTIFS('Drafts'!$A$2:$A$201,A154,'Drafts'!$E$2:$E$201,E154,'Drafts'!$D$2:$D$201,"&gt;1"))</f>
        <v/>
      </c>
      <c r="K154" s="13" t="str">
        <f>IF($A154="","",(C154-J154))</f>
        <v/>
      </c>
    </row>
    <row r="155" spans="1:11" x14ac:dyDescent="0.25">
      <c r="C155" s="11"/>
      <c r="D155" s="11"/>
      <c r="F155" s="12"/>
      <c r="G155" s="12"/>
      <c r="J155" s="13" t="str">
        <f>IF($A155="","",COUNTIFS('Drafts'!$A$2:$A$201,A155,'Drafts'!$E$2:$E$201,E155,'Drafts'!$D$2:$D$201,"&gt;1"))</f>
        <v/>
      </c>
      <c r="K155" s="13" t="str">
        <f>IF($A155="","",(C155-J155))</f>
        <v/>
      </c>
    </row>
    <row r="156" spans="1:11" x14ac:dyDescent="0.25">
      <c r="C156" s="11"/>
      <c r="D156" s="11"/>
      <c r="F156" s="12"/>
      <c r="G156" s="12"/>
      <c r="J156" s="13" t="str">
        <f>IF($A156="","",COUNTIFS('Drafts'!$A$2:$A$201,A156,'Drafts'!$E$2:$E$201,E156,'Drafts'!$D$2:$D$201,"&gt;1"))</f>
        <v/>
      </c>
      <c r="K156" s="13" t="str">
        <f>IF($A156="","",(C156-J156))</f>
        <v/>
      </c>
    </row>
    <row r="157" spans="1:11" x14ac:dyDescent="0.25">
      <c r="C157" s="11"/>
      <c r="D157" s="11"/>
      <c r="F157" s="12"/>
      <c r="G157" s="12"/>
      <c r="J157" s="13" t="str">
        <f>IF($A157="","",COUNTIFS('Drafts'!$A$2:$A$201,A157,'Drafts'!$E$2:$E$201,E157,'Drafts'!$D$2:$D$201,"&gt;1"))</f>
        <v/>
      </c>
      <c r="K157" s="13" t="str">
        <f>IF($A157="","",(C157-J157))</f>
        <v/>
      </c>
    </row>
    <row r="158" spans="1:11" x14ac:dyDescent="0.25">
      <c r="C158" s="11"/>
      <c r="D158" s="11"/>
      <c r="F158" s="12"/>
      <c r="G158" s="12"/>
      <c r="J158" s="13" t="str">
        <f>IF($A158="","",COUNTIFS('Drafts'!$A$2:$A$201,A158,'Drafts'!$E$2:$E$201,E158,'Drafts'!$D$2:$D$201,"&gt;1"))</f>
        <v/>
      </c>
      <c r="K158" s="13" t="str">
        <f>IF($A158="","",(C158-J158))</f>
        <v/>
      </c>
    </row>
    <row r="159" spans="1:11" x14ac:dyDescent="0.25">
      <c r="C159" s="11"/>
      <c r="D159" s="11"/>
      <c r="F159" s="12"/>
      <c r="G159" s="12"/>
      <c r="J159" s="13" t="str">
        <f>IF($A159="","",COUNTIFS('Drafts'!$A$2:$A$201,A159,'Drafts'!$E$2:$E$201,E159,'Drafts'!$D$2:$D$201,"&gt;1"))</f>
        <v/>
      </c>
      <c r="K159" s="13" t="str">
        <f>IF($A159="","",(C159-J159))</f>
        <v/>
      </c>
    </row>
    <row r="160" spans="1:11" x14ac:dyDescent="0.25">
      <c r="C160" s="11"/>
      <c r="D160" s="11"/>
      <c r="F160" s="12"/>
      <c r="G160" s="12"/>
      <c r="J160" s="13" t="str">
        <f>IF($A160="","",COUNTIFS('Drafts'!$A$2:$A$201,A160,'Drafts'!$E$2:$E$201,E160,'Drafts'!$D$2:$D$201,"&gt;1"))</f>
        <v/>
      </c>
      <c r="K160" s="13" t="str">
        <f>IF($A160="","",(C160-J160))</f>
        <v/>
      </c>
    </row>
    <row r="161" spans="1:11" x14ac:dyDescent="0.25">
      <c r="C161" s="11"/>
      <c r="D161" s="11"/>
      <c r="F161" s="12"/>
      <c r="G161" s="12"/>
      <c r="J161" s="13" t="str">
        <f>IF($A161="","",COUNTIFS('Drafts'!$A$2:$A$201,A161,'Drafts'!$E$2:$E$201,E161,'Drafts'!$D$2:$D$201,"&gt;1"))</f>
        <v/>
      </c>
      <c r="K161" s="13" t="str">
        <f>IF($A161="","",(C161-J161))</f>
        <v/>
      </c>
    </row>
    <row r="162" spans="1:11" x14ac:dyDescent="0.25">
      <c r="C162" s="11"/>
      <c r="D162" s="11"/>
      <c r="F162" s="12"/>
      <c r="G162" s="12"/>
      <c r="J162" s="13" t="str">
        <f>IF($A162="","",COUNTIFS('Drafts'!$A$2:$A$201,A162,'Drafts'!$E$2:$E$201,E162,'Drafts'!$D$2:$D$201,"&gt;1"))</f>
        <v/>
      </c>
      <c r="K162" s="13" t="str">
        <f>IF($A162="","",(C162-J162))</f>
        <v/>
      </c>
    </row>
    <row r="163" spans="1:11" x14ac:dyDescent="0.25">
      <c r="C163" s="11"/>
      <c r="D163" s="11"/>
      <c r="F163" s="12"/>
      <c r="G163" s="12"/>
      <c r="J163" s="13" t="str">
        <f>IF($A163="","",COUNTIFS('Drafts'!$A$2:$A$201,A163,'Drafts'!$E$2:$E$201,E163,'Drafts'!$D$2:$D$201,"&gt;1"))</f>
        <v/>
      </c>
      <c r="K163" s="13" t="str">
        <f>IF($A163="","",(C163-J163))</f>
        <v/>
      </c>
    </row>
    <row r="164" spans="1:11" x14ac:dyDescent="0.25">
      <c r="C164" s="11"/>
      <c r="D164" s="11"/>
      <c r="F164" s="12"/>
      <c r="G164" s="12"/>
      <c r="J164" s="13" t="str">
        <f>IF($A164="","",COUNTIFS('Drafts'!$A$2:$A$201,A164,'Drafts'!$E$2:$E$201,E164,'Drafts'!$D$2:$D$201,"&gt;1"))</f>
        <v/>
      </c>
      <c r="K164" s="13" t="str">
        <f>IF($A164="","",(C164-J164))</f>
        <v/>
      </c>
    </row>
    <row r="165" spans="1:11" x14ac:dyDescent="0.25">
      <c r="C165" s="11"/>
      <c r="D165" s="11"/>
      <c r="F165" s="12"/>
      <c r="G165" s="12"/>
      <c r="J165" s="13" t="str">
        <f>IF($A165="","",COUNTIFS('Drafts'!$A$2:$A$201,A165,'Drafts'!$E$2:$E$201,E165,'Drafts'!$D$2:$D$201,"&gt;1"))</f>
        <v/>
      </c>
      <c r="K165" s="13" t="str">
        <f>IF($A165="","",(C165-J165))</f>
        <v/>
      </c>
    </row>
    <row r="166" spans="1:11" x14ac:dyDescent="0.25">
      <c r="C166" s="11"/>
      <c r="D166" s="11"/>
      <c r="F166" s="12"/>
      <c r="G166" s="12"/>
      <c r="J166" s="13" t="str">
        <f>IF($A166="","",COUNTIFS('Drafts'!$A$2:$A$201,A166,'Drafts'!$E$2:$E$201,E166,'Drafts'!$D$2:$D$201,"&gt;1"))</f>
        <v/>
      </c>
      <c r="K166" s="13" t="str">
        <f>IF($A166="","",(C166-J166))</f>
        <v/>
      </c>
    </row>
    <row r="167" spans="1:11" x14ac:dyDescent="0.25">
      <c r="C167" s="11"/>
      <c r="D167" s="11"/>
      <c r="F167" s="12"/>
      <c r="G167" s="12"/>
      <c r="J167" s="13" t="str">
        <f>IF($A167="","",COUNTIFS('Drafts'!$A$2:$A$201,A167,'Drafts'!$E$2:$E$201,E167,'Drafts'!$D$2:$D$201,"&gt;1"))</f>
        <v/>
      </c>
      <c r="K167" s="13" t="str">
        <f>IF($A167="","",(C167-J167))</f>
        <v/>
      </c>
    </row>
    <row r="168" spans="1:11" x14ac:dyDescent="0.25">
      <c r="C168" s="11"/>
      <c r="D168" s="11"/>
      <c r="F168" s="12"/>
      <c r="G168" s="12"/>
      <c r="J168" s="13" t="str">
        <f>IF($A168="","",COUNTIFS('Drafts'!$A$2:$A$201,A168,'Drafts'!$E$2:$E$201,E168,'Drafts'!$D$2:$D$201,"&gt;1"))</f>
        <v/>
      </c>
      <c r="K168" s="13" t="str">
        <f>IF($A168="","",(C168-J168))</f>
        <v/>
      </c>
    </row>
    <row r="169" spans="1:11" x14ac:dyDescent="0.25">
      <c r="C169" s="11"/>
      <c r="D169" s="11"/>
      <c r="F169" s="12"/>
      <c r="G169" s="12"/>
      <c r="J169" s="13" t="str">
        <f>IF($A169="","",COUNTIFS('Drafts'!$A$2:$A$201,A169,'Drafts'!$E$2:$E$201,E169,'Drafts'!$D$2:$D$201,"&gt;1"))</f>
        <v/>
      </c>
      <c r="K169" s="13" t="str">
        <f>IF($A169="","",(C169-J169))</f>
        <v/>
      </c>
    </row>
    <row r="170" spans="1:11" x14ac:dyDescent="0.25">
      <c r="C170" s="11"/>
      <c r="D170" s="11"/>
      <c r="F170" s="12"/>
      <c r="G170" s="12"/>
      <c r="J170" s="13" t="str">
        <f>IF($A170="","",COUNTIFS('Drafts'!$A$2:$A$201,A170,'Drafts'!$E$2:$E$201,E170,'Drafts'!$D$2:$D$201,"&gt;1"))</f>
        <v/>
      </c>
      <c r="K170" s="13" t="str">
        <f>IF($A170="","",(C170-J170))</f>
        <v/>
      </c>
    </row>
    <row r="171" spans="1:11" x14ac:dyDescent="0.25">
      <c r="C171" s="11"/>
      <c r="D171" s="11"/>
      <c r="F171" s="12"/>
      <c r="G171" s="12"/>
      <c r="J171" s="13" t="str">
        <f>IF($A171="","",COUNTIFS('Drafts'!$A$2:$A$201,A171,'Drafts'!$E$2:$E$201,E171,'Drafts'!$D$2:$D$201,"&gt;1"))</f>
        <v/>
      </c>
      <c r="K171" s="13" t="str">
        <f>IF($A171="","",(C171-J171))</f>
        <v/>
      </c>
    </row>
    <row r="172" spans="1:11" x14ac:dyDescent="0.25">
      <c r="C172" s="11"/>
      <c r="D172" s="11"/>
      <c r="F172" s="12"/>
      <c r="G172" s="12"/>
      <c r="J172" s="13" t="str">
        <f>IF($A172="","",COUNTIFS('Drafts'!$A$2:$A$201,A172,'Drafts'!$E$2:$E$201,E172,'Drafts'!$D$2:$D$201,"&gt;1"))</f>
        <v/>
      </c>
      <c r="K172" s="13" t="str">
        <f>IF($A172="","",(C172-J172))</f>
        <v/>
      </c>
    </row>
    <row r="173" spans="1:11" x14ac:dyDescent="0.25">
      <c r="C173" s="11"/>
      <c r="D173" s="11"/>
      <c r="F173" s="12"/>
      <c r="G173" s="12"/>
      <c r="J173" s="13" t="str">
        <f>IF($A173="","",COUNTIFS('Drafts'!$A$2:$A$201,A173,'Drafts'!$E$2:$E$201,E173,'Drafts'!$D$2:$D$201,"&gt;1"))</f>
        <v/>
      </c>
      <c r="K173" s="13" t="str">
        <f>IF($A173="","",(C173-J173))</f>
        <v/>
      </c>
    </row>
    <row r="174" spans="1:11" x14ac:dyDescent="0.25">
      <c r="C174" s="11"/>
      <c r="D174" s="11"/>
      <c r="F174" s="12"/>
      <c r="G174" s="12"/>
      <c r="J174" s="13" t="str">
        <f>IF($A174="","",COUNTIFS('Drafts'!$A$2:$A$201,A174,'Drafts'!$E$2:$E$201,E174,'Drafts'!$D$2:$D$201,"&gt;1"))</f>
        <v/>
      </c>
      <c r="K174" s="13" t="str">
        <f>IF($A174="","",(C174-J174))</f>
        <v/>
      </c>
    </row>
    <row r="175" spans="1:11" x14ac:dyDescent="0.25">
      <c r="C175" s="11"/>
      <c r="D175" s="11"/>
      <c r="F175" s="12"/>
      <c r="G175" s="12"/>
      <c r="J175" s="13" t="str">
        <f>IF($A175="","",COUNTIFS('Drafts'!$A$2:$A$201,A175,'Drafts'!$E$2:$E$201,E175,'Drafts'!$D$2:$D$201,"&gt;1"))</f>
        <v/>
      </c>
      <c r="K175" s="13" t="str">
        <f>IF($A175="","",(C175-J175))</f>
        <v/>
      </c>
    </row>
    <row r="176" spans="1:11" x14ac:dyDescent="0.25">
      <c r="C176" s="11"/>
      <c r="D176" s="11"/>
      <c r="F176" s="12"/>
      <c r="G176" s="12"/>
      <c r="J176" s="13" t="str">
        <f>IF($A176="","",COUNTIFS('Drafts'!$A$2:$A$201,A176,'Drafts'!$E$2:$E$201,E176,'Drafts'!$D$2:$D$201,"&gt;1"))</f>
        <v/>
      </c>
      <c r="K176" s="13" t="str">
        <f>IF($A176="","",(C176-J176))</f>
        <v/>
      </c>
    </row>
    <row r="177" spans="1:11" x14ac:dyDescent="0.25">
      <c r="C177" s="11"/>
      <c r="D177" s="11"/>
      <c r="F177" s="12"/>
      <c r="G177" s="12"/>
      <c r="J177" s="13" t="str">
        <f>IF($A177="","",COUNTIFS('Drafts'!$A$2:$A$201,A177,'Drafts'!$E$2:$E$201,E177,'Drafts'!$D$2:$D$201,"&gt;1"))</f>
        <v/>
      </c>
      <c r="K177" s="13" t="str">
        <f>IF($A177="","",(C177-J177))</f>
        <v/>
      </c>
    </row>
    <row r="178" spans="1:11" x14ac:dyDescent="0.25">
      <c r="C178" s="11"/>
      <c r="D178" s="11"/>
      <c r="F178" s="12"/>
      <c r="G178" s="12"/>
      <c r="J178" s="13" t="str">
        <f>IF($A178="","",COUNTIFS('Drafts'!$A$2:$A$201,A178,'Drafts'!$E$2:$E$201,E178,'Drafts'!$D$2:$D$201,"&gt;1"))</f>
        <v/>
      </c>
      <c r="K178" s="13" t="str">
        <f>IF($A178="","",(C178-J178))</f>
        <v/>
      </c>
    </row>
    <row r="179" spans="1:11" x14ac:dyDescent="0.25">
      <c r="C179" s="11"/>
      <c r="D179" s="11"/>
      <c r="F179" s="12"/>
      <c r="G179" s="12"/>
      <c r="J179" s="13" t="str">
        <f>IF($A179="","",COUNTIFS('Drafts'!$A$2:$A$201,A179,'Drafts'!$E$2:$E$201,E179,'Drafts'!$D$2:$D$201,"&gt;1"))</f>
        <v/>
      </c>
      <c r="K179" s="13" t="str">
        <f>IF($A179="","",(C179-J179))</f>
        <v/>
      </c>
    </row>
    <row r="180" spans="1:11" x14ac:dyDescent="0.25">
      <c r="C180" s="11"/>
      <c r="D180" s="11"/>
      <c r="F180" s="12"/>
      <c r="G180" s="12"/>
      <c r="J180" s="13" t="str">
        <f>IF($A180="","",COUNTIFS('Drafts'!$A$2:$A$201,A180,'Drafts'!$E$2:$E$201,E180,'Drafts'!$D$2:$D$201,"&gt;1"))</f>
        <v/>
      </c>
      <c r="K180" s="13" t="str">
        <f>IF($A180="","",(C180-J180))</f>
        <v/>
      </c>
    </row>
    <row r="181" spans="1:11" x14ac:dyDescent="0.25">
      <c r="C181" s="11"/>
      <c r="D181" s="11"/>
      <c r="F181" s="12"/>
      <c r="G181" s="12"/>
      <c r="J181" s="13" t="str">
        <f>IF($A181="","",COUNTIFS('Drafts'!$A$2:$A$201,A181,'Drafts'!$E$2:$E$201,E181,'Drafts'!$D$2:$D$201,"&gt;1"))</f>
        <v/>
      </c>
      <c r="K181" s="13" t="str">
        <f>IF($A181="","",(C181-J181))</f>
        <v/>
      </c>
    </row>
    <row r="182" spans="1:11" x14ac:dyDescent="0.25">
      <c r="C182" s="11"/>
      <c r="D182" s="11"/>
      <c r="F182" s="12"/>
      <c r="G182" s="12"/>
      <c r="J182" s="13" t="str">
        <f>IF($A182="","",COUNTIFS('Drafts'!$A$2:$A$201,A182,'Drafts'!$E$2:$E$201,E182,'Drafts'!$D$2:$D$201,"&gt;1"))</f>
        <v/>
      </c>
      <c r="K182" s="13" t="str">
        <f>IF($A182="","",(C182-J182))</f>
        <v/>
      </c>
    </row>
    <row r="183" spans="1:11" x14ac:dyDescent="0.25">
      <c r="C183" s="11"/>
      <c r="D183" s="11"/>
      <c r="F183" s="12"/>
      <c r="G183" s="12"/>
      <c r="J183" s="13" t="str">
        <f>IF($A183="","",COUNTIFS('Drafts'!$A$2:$A$201,A183,'Drafts'!$E$2:$E$201,E183,'Drafts'!$D$2:$D$201,"&gt;1"))</f>
        <v/>
      </c>
      <c r="K183" s="13" t="str">
        <f>IF($A183="","",(C183-J183))</f>
        <v/>
      </c>
    </row>
    <row r="184" spans="1:11" x14ac:dyDescent="0.25">
      <c r="C184" s="11"/>
      <c r="D184" s="11"/>
      <c r="F184" s="12"/>
      <c r="G184" s="12"/>
      <c r="J184" s="13" t="str">
        <f>IF($A184="","",COUNTIFS('Drafts'!$A$2:$A$201,A184,'Drafts'!$E$2:$E$201,E184,'Drafts'!$D$2:$D$201,"&gt;1"))</f>
        <v/>
      </c>
      <c r="K184" s="13" t="str">
        <f>IF($A184="","",(C184-J184))</f>
        <v/>
      </c>
    </row>
    <row r="185" spans="1:11" x14ac:dyDescent="0.25">
      <c r="C185" s="11"/>
      <c r="D185" s="11"/>
      <c r="F185" s="12"/>
      <c r="G185" s="12"/>
      <c r="J185" s="13" t="str">
        <f>IF($A185="","",COUNTIFS('Drafts'!$A$2:$A$201,A185,'Drafts'!$E$2:$E$201,E185,'Drafts'!$D$2:$D$201,"&gt;1"))</f>
        <v/>
      </c>
      <c r="K185" s="13" t="str">
        <f>IF($A185="","",(C185-J185))</f>
        <v/>
      </c>
    </row>
    <row r="186" spans="1:11" x14ac:dyDescent="0.25">
      <c r="C186" s="11"/>
      <c r="D186" s="11"/>
      <c r="F186" s="12"/>
      <c r="G186" s="12"/>
      <c r="J186" s="13" t="str">
        <f>IF($A186="","",COUNTIFS('Drafts'!$A$2:$A$201,A186,'Drafts'!$E$2:$E$201,E186,'Drafts'!$D$2:$D$201,"&gt;1"))</f>
        <v/>
      </c>
      <c r="K186" s="13" t="str">
        <f>IF($A186="","",(C186-J186))</f>
        <v/>
      </c>
    </row>
    <row r="187" spans="1:11" x14ac:dyDescent="0.25">
      <c r="C187" s="11"/>
      <c r="D187" s="11"/>
      <c r="F187" s="12"/>
      <c r="G187" s="12"/>
      <c r="J187" s="13" t="str">
        <f>IF($A187="","",COUNTIFS('Drafts'!$A$2:$A$201,A187,'Drafts'!$E$2:$E$201,E187,'Drafts'!$D$2:$D$201,"&gt;1"))</f>
        <v/>
      </c>
      <c r="K187" s="13" t="str">
        <f>IF($A187="","",(C187-J187))</f>
        <v/>
      </c>
    </row>
    <row r="188" spans="1:11" x14ac:dyDescent="0.25">
      <c r="C188" s="11"/>
      <c r="D188" s="11"/>
      <c r="F188" s="12"/>
      <c r="G188" s="12"/>
      <c r="J188" s="13" t="str">
        <f>IF($A188="","",COUNTIFS('Drafts'!$A$2:$A$201,A188,'Drafts'!$E$2:$E$201,E188,'Drafts'!$D$2:$D$201,"&gt;1"))</f>
        <v/>
      </c>
      <c r="K188" s="13" t="str">
        <f>IF($A188="","",(C188-J188))</f>
        <v/>
      </c>
    </row>
    <row r="189" spans="1:11" x14ac:dyDescent="0.25">
      <c r="C189" s="11"/>
      <c r="D189" s="11"/>
      <c r="F189" s="12"/>
      <c r="G189" s="12"/>
      <c r="J189" s="13" t="str">
        <f>IF($A189="","",COUNTIFS('Drafts'!$A$2:$A$201,A189,'Drafts'!$E$2:$E$201,E189,'Drafts'!$D$2:$D$201,"&gt;1"))</f>
        <v/>
      </c>
      <c r="K189" s="13" t="str">
        <f>IF($A189="","",(C189-J189))</f>
        <v/>
      </c>
    </row>
    <row r="190" spans="1:11" x14ac:dyDescent="0.25">
      <c r="C190" s="11"/>
      <c r="D190" s="11"/>
      <c r="F190" s="12"/>
      <c r="G190" s="12"/>
      <c r="J190" s="13" t="str">
        <f>IF($A190="","",COUNTIFS('Drafts'!$A$2:$A$201,A190,'Drafts'!$E$2:$E$201,E190,'Drafts'!$D$2:$D$201,"&gt;1"))</f>
        <v/>
      </c>
      <c r="K190" s="13" t="str">
        <f>IF($A190="","",(C190-J190))</f>
        <v/>
      </c>
    </row>
    <row r="191" spans="1:11" x14ac:dyDescent="0.25">
      <c r="C191" s="11"/>
      <c r="D191" s="11"/>
      <c r="F191" s="12"/>
      <c r="G191" s="12"/>
      <c r="J191" s="13" t="str">
        <f>IF($A191="","",COUNTIFS('Drafts'!$A$2:$A$201,A191,'Drafts'!$E$2:$E$201,E191,'Drafts'!$D$2:$D$201,"&gt;1"))</f>
        <v/>
      </c>
      <c r="K191" s="13" t="str">
        <f>IF($A191="","",(C191-J191))</f>
        <v/>
      </c>
    </row>
    <row r="192" spans="1:11" x14ac:dyDescent="0.25">
      <c r="C192" s="11"/>
      <c r="D192" s="11"/>
      <c r="F192" s="12"/>
      <c r="G192" s="12"/>
      <c r="J192" s="13" t="str">
        <f>IF($A192="","",COUNTIFS('Drafts'!$A$2:$A$201,A192,'Drafts'!$E$2:$E$201,E192,'Drafts'!$D$2:$D$201,"&gt;1"))</f>
        <v/>
      </c>
      <c r="K192" s="13" t="str">
        <f>IF($A192="","",(C192-J192))</f>
        <v/>
      </c>
    </row>
    <row r="193" spans="1:11" x14ac:dyDescent="0.25">
      <c r="C193" s="11"/>
      <c r="D193" s="11"/>
      <c r="F193" s="12"/>
      <c r="G193" s="12"/>
      <c r="J193" s="13" t="str">
        <f>IF($A193="","",COUNTIFS('Drafts'!$A$2:$A$201,A193,'Drafts'!$E$2:$E$201,E193,'Drafts'!$D$2:$D$201,"&gt;1"))</f>
        <v/>
      </c>
      <c r="K193" s="13" t="str">
        <f>IF($A193="","",(C193-J193))</f>
        <v/>
      </c>
    </row>
    <row r="194" spans="1:11" x14ac:dyDescent="0.25">
      <c r="C194" s="11"/>
      <c r="D194" s="11"/>
      <c r="F194" s="12"/>
      <c r="G194" s="12"/>
      <c r="J194" s="13" t="str">
        <f>IF($A194="","",COUNTIFS('Drafts'!$A$2:$A$201,A194,'Drafts'!$E$2:$E$201,E194,'Drafts'!$D$2:$D$201,"&gt;1"))</f>
        <v/>
      </c>
      <c r="K194" s="13" t="str">
        <f>IF($A194="","",(C194-J194))</f>
        <v/>
      </c>
    </row>
    <row r="195" spans="1:11" x14ac:dyDescent="0.25">
      <c r="C195" s="11"/>
      <c r="D195" s="11"/>
      <c r="F195" s="12"/>
      <c r="G195" s="12"/>
      <c r="J195" s="13" t="str">
        <f>IF($A195="","",COUNTIFS('Drafts'!$A$2:$A$201,A195,'Drafts'!$E$2:$E$201,E195,'Drafts'!$D$2:$D$201,"&gt;1"))</f>
        <v/>
      </c>
      <c r="K195" s="13" t="str">
        <f>IF($A195="","",(C195-J195))</f>
        <v/>
      </c>
    </row>
    <row r="196" spans="1:11" x14ac:dyDescent="0.25">
      <c r="C196" s="11"/>
      <c r="D196" s="11"/>
      <c r="F196" s="12"/>
      <c r="G196" s="12"/>
      <c r="J196" s="13" t="str">
        <f>IF($A196="","",COUNTIFS('Drafts'!$A$2:$A$201,A196,'Drafts'!$E$2:$E$201,E196,'Drafts'!$D$2:$D$201,"&gt;1"))</f>
        <v/>
      </c>
      <c r="K196" s="13" t="str">
        <f>IF($A196="","",(C196-J196))</f>
        <v/>
      </c>
    </row>
    <row r="197" spans="1:11" x14ac:dyDescent="0.25">
      <c r="C197" s="11"/>
      <c r="D197" s="11"/>
      <c r="F197" s="12"/>
      <c r="G197" s="12"/>
      <c r="J197" s="13" t="str">
        <f>IF($A197="","",COUNTIFS('Drafts'!$A$2:$A$201,A197,'Drafts'!$E$2:$E$201,E197,'Drafts'!$D$2:$D$201,"&gt;1"))</f>
        <v/>
      </c>
      <c r="K197" s="13" t="str">
        <f>IF($A197="","",(C197-J197))</f>
        <v/>
      </c>
    </row>
    <row r="198" spans="1:11" x14ac:dyDescent="0.25">
      <c r="C198" s="11"/>
      <c r="D198" s="11"/>
      <c r="F198" s="12"/>
      <c r="G198" s="12"/>
      <c r="J198" s="13" t="str">
        <f>IF($A198="","",COUNTIFS('Drafts'!$A$2:$A$201,A198,'Drafts'!$E$2:$E$201,E198,'Drafts'!$D$2:$D$201,"&gt;1"))</f>
        <v/>
      </c>
      <c r="K198" s="13" t="str">
        <f>IF($A198="","",(C198-J198))</f>
        <v/>
      </c>
    </row>
    <row r="199" spans="1:11" x14ac:dyDescent="0.25">
      <c r="C199" s="11"/>
      <c r="D199" s="11"/>
      <c r="F199" s="12"/>
      <c r="G199" s="12"/>
      <c r="J199" s="13" t="str">
        <f>IF($A199="","",COUNTIFS('Drafts'!$A$2:$A$201,A199,'Drafts'!$E$2:$E$201,E199,'Drafts'!$D$2:$D$201,"&gt;1"))</f>
        <v/>
      </c>
      <c r="K199" s="13" t="str">
        <f>IF($A199="","",(C199-J199))</f>
        <v/>
      </c>
    </row>
    <row r="200" spans="1:11" x14ac:dyDescent="0.25">
      <c r="C200" s="11"/>
      <c r="D200" s="11"/>
      <c r="F200" s="12"/>
      <c r="G200" s="12"/>
      <c r="J200" s="13" t="str">
        <f>IF($A200="","",COUNTIFS('Drafts'!$A$2:$A$201,A200,'Drafts'!$E$2:$E$201,E200,'Drafts'!$D$2:$D$201,"&gt;1"))</f>
        <v/>
      </c>
      <c r="K200" s="13" t="str">
        <f>IF($A200="","",(C200-J200))</f>
        <v/>
      </c>
    </row>
    <row r="201" spans="1:11" x14ac:dyDescent="0.25">
      <c r="C201" s="11"/>
      <c r="D201" s="11"/>
      <c r="F201" s="12"/>
      <c r="G201" s="12"/>
      <c r="J201" s="13" t="str">
        <f>IF($A201="","",COUNTIFS('Drafts'!$A$2:$A$201,A201,'Drafts'!$E$2:$E$201,E201,'Drafts'!$D$2:$D$201,"&gt;1"))</f>
        <v/>
      </c>
      <c r="K201" s="13" t="str">
        <f>IF($A201="","",(C201-J201))</f>
        <v/>
      </c>
    </row>
  </sheetData>
  <autoFilter ref="A1:K1"/>
  <conditionalFormatting sqref="K2:K201">
    <cfRule type="expression" dxfId="0" priority="1">
      <formula>AND(K2&lt;&gt;"",K2&lt;0)</formula>
    </cfRule>
  </conditionalFormatting>
  <conditionalFormatting sqref="K2:K201">
    <cfRule type="expression" dxfId="1" priority="1">
      <formula>K2=0</formula>
    </cfRule>
  </conditionalFormatting>
  <dataValidations count="7">
    <dataValidation type="list" allowBlank="1" showErrorMessage="1" errorTitle="Pick from the list" error="Choose one of: Resume only, Resume + cover letter, Executive package" sqref="B2:B201">
      <formula1>"Resume only,Resume + cover letter,Executive package"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Resume, Cover letter, LinkedIn profile" sqref="E2:E201">
      <formula1>"Resume,Cover letter,LinkedIn profile"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Drafting, Sent for review, Revising, Final delivered" sqref="H2:H201">
      <formula1>"Drafting,Sent for review,Revising,Final delivered"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35</v>
      </c>
      <c r="B1" s="14" t="s">
        <v>36</v>
      </c>
      <c r="C1" s="14" t="s">
        <v>37</v>
      </c>
    </row>
    <row r="2" spans="1:3" x14ac:dyDescent="0.25">
      <c r="A2" s="15" t="s">
        <v>20</v>
      </c>
      <c r="B2" s="16"/>
      <c r="C2" s="16"/>
    </row>
    <row r="3" spans="1:2" x14ac:dyDescent="0.25">
      <c r="A3" t="s">
        <v>38</v>
      </c>
      <c r="B3" s="17">
        <f>COUNTIF('Drafts'!$H$2:$H$201,"Sent for review")</f>
        <v>2</v>
      </c>
    </row>
    <row r="4" spans="1:3" x14ac:dyDescent="0.25">
      <c r="A4" t="s">
        <v>39</v>
      </c>
      <c r="B4" s="17">
        <f>COUNTIF('Drafts'!$K$2:$K$201,"&lt;0")</f>
        <v>0</v>
      </c>
      <c r="C4" s="1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Drafts</vt:lpstr>
      <vt:lpstr>Workload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