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Sourcing" state="visible" r:id="rId6"/>
  </sheets>
  <calcPr calcId="171027" fullCalcOnLoad="1"/>
</workbook>
</file>

<file path=xl/sharedStrings.xml><?xml version="1.0" encoding="utf-8"?>
<sst xmlns="http://schemas.openxmlformats.org/spreadsheetml/2006/main" count="65" uniqueCount="59">
  <si>
    <t>Restoration Parts Sourcing Log</t>
  </si>
  <si>
    <t>A free parts-sourcing log for car restoration: track parts by source, status, and condition (NOS, repro, used) in Google Sheets or Excel.</t>
  </si>
  <si>
    <t>Quick start</t>
  </si>
  <si>
    <t>Open the Parts tab and replace the sample rows with your own — one row per entry. Formulas fill in automatically for new rows.</t>
  </si>
  <si>
    <t>Log every part with source and condition (NOS, reproduction, used); ETA turns red when late.</t>
  </si>
  <si>
    <t>Agree with the customer up front how sourced parts are marked up.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</si>
  <si>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</si>
  <si>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</si>
  <si>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</si>
  <si>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</si>
  <si>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</si>
  <si>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</si>
  <si>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</si>
  <si>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Project</t>
  </si>
  <si>
    <t>System</t>
  </si>
  <si>
    <t>Part</t>
  </si>
  <si>
    <t>Part #</t>
  </si>
  <si>
    <t>Source</t>
  </si>
  <si>
    <t>Condition</t>
  </si>
  <si>
    <t>Status</t>
  </si>
  <si>
    <t>Cost</t>
  </si>
  <si>
    <t>Billed to customer</t>
  </si>
  <si>
    <t>ETA</t>
  </si>
  <si>
    <t>Markup</t>
  </si>
  <si>
    <t>1967 Mustang coupe</t>
  </si>
  <si>
    <t>Brakes</t>
  </si>
  <si>
    <t>Front disc conversion kit</t>
  </si>
  <si>
    <t>Specialty supplier</t>
  </si>
  <si>
    <t>Reproduction</t>
  </si>
  <si>
    <t>Received</t>
  </si>
  <si>
    <t>Trim and chrome</t>
  </si>
  <si>
    <t>Rear bumper</t>
  </si>
  <si>
    <t>C7ZZ-17906-A</t>
  </si>
  <si>
    <t>Swap meet</t>
  </si>
  <si>
    <t>Used good</t>
  </si>
  <si>
    <t>Installed</t>
  </si>
  <si>
    <t>Electrical</t>
  </si>
  <si>
    <t>Wiring harness, dash</t>
  </si>
  <si>
    <t>Reproduction vendor</t>
  </si>
  <si>
    <t>Back-ordered</t>
  </si>
  <si>
    <t>1972 Chevelle</t>
  </si>
  <si>
    <t>Engine</t>
  </si>
  <si>
    <t>Carburetor (Quadrajet)</t>
  </si>
  <si>
    <t>7042202</t>
  </si>
  <si>
    <t>eBay</t>
  </si>
  <si>
    <t>Core to rebuild</t>
  </si>
  <si>
    <t>Ordered</t>
  </si>
  <si>
    <t>Interior</t>
  </si>
  <si>
    <t>Dash pad</t>
  </si>
  <si>
    <t>Searching</t>
  </si>
  <si>
    <t>Item</t>
  </si>
  <si>
    <t>Value</t>
  </si>
  <si>
    <t>Notes</t>
  </si>
  <si>
    <t>Parts still needed</t>
  </si>
  <si>
    <t>Money</t>
  </si>
  <si>
    <t>Parts cost</t>
  </si>
  <si>
    <t>Parts billed</t>
  </si>
  <si>
    <t>By project</t>
  </si>
  <si>
    <t>1967 Mustang parts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</si>
</sst>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5" width="24" customWidth="1"/>
    <col min="6" max="7" width="16" customWidth="1"/>
    <col min="8" max="8" width="14" customWidth="1"/>
    <col min="9" max="9" width="21" customWidth="1"/>
    <col min="10" max="11" width="1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E2" t="s">
        <v>27</v>
      </c>
      <c r="F2" t="s">
        <v>28</v>
      </c>
      <c r="G2" t="s">
        <v>29</v>
      </c>
      <c r="H2" s="11">
        <v>640</v>
      </c>
      <c r="I2" s="11">
        <v>780</v>
      </c>
      <c r="J2" s="12">
        <v>46303</v>
      </c>
      <c r="K2" s="13">
        <f>IF($A2="","",(I2-H2))</f>
        <v>140</v>
      </c>
    </row>
    <row r="3" spans="1:11" x14ac:dyDescent="0.25">
      <c r="A3" t="s">
        <v>24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s="11">
        <v>220</v>
      </c>
      <c r="I3" s="11">
        <v>320</v>
      </c>
      <c r="J3" s="12">
        <v>46288</v>
      </c>
      <c r="K3" s="13">
        <f>IF($A3="","",(I3-H3))</f>
        <v>100</v>
      </c>
    </row>
    <row r="4" spans="1:11" x14ac:dyDescent="0.25">
      <c r="A4" t="s">
        <v>24</v>
      </c>
      <c r="B4" t="s">
        <v>36</v>
      </c>
      <c r="C4" t="s">
        <v>37</v>
      </c>
      <c r="E4" t="s">
        <v>38</v>
      </c>
      <c r="F4" t="s">
        <v>28</v>
      </c>
      <c r="G4" t="s">
        <v>39</v>
      </c>
      <c r="H4" s="11">
        <v>410</v>
      </c>
      <c r="I4" s="11">
        <v>495</v>
      </c>
      <c r="J4" s="12">
        <v>46306</v>
      </c>
      <c r="K4" s="13">
        <f>IF($A4="","",(I4-H4))</f>
        <v>85</v>
      </c>
    </row>
    <row r="5" spans="1:11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s="11">
        <v>180</v>
      </c>
      <c r="I5" s="11">
        <v>450</v>
      </c>
      <c r="J5" s="12">
        <v>46314</v>
      </c>
      <c r="K5" s="13">
        <f>IF($A5="","",(I5-H5))</f>
        <v>270</v>
      </c>
    </row>
    <row r="6" spans="1:11" x14ac:dyDescent="0.25">
      <c r="A6" t="s">
        <v>40</v>
      </c>
      <c r="B6" t="s">
        <v>47</v>
      </c>
      <c r="C6" t="s">
        <v>48</v>
      </c>
      <c r="F6" t="s">
        <v>28</v>
      </c>
      <c r="G6" t="s">
        <v>49</v>
      </c>
      <c r="H6" s="11">
        <v>0</v>
      </c>
      <c r="I6" s="11">
        <v>0</v>
      </c>
      <c r="J6" s="12">
        <v>46338</v>
      </c>
      <c r="K6" s="13">
        <f>IF($A6="","",(I6-H6))</f>
        <v>0</v>
      </c>
    </row>
    <row r="7" spans="1:11" x14ac:dyDescent="0.25">
      <c r="H7" s="11"/>
      <c r="I7" s="11"/>
      <c r="J7" s="12"/>
      <c r="K7" s="13" t="str">
        <f>IF($A7="","",(I7-H7))</f>
        <v/>
      </c>
    </row>
    <row r="8" spans="1:11" x14ac:dyDescent="0.25">
      <c r="H8" s="11"/>
      <c r="I8" s="11"/>
      <c r="J8" s="12"/>
      <c r="K8" s="13" t="str">
        <f>IF($A8="","",(I8-H8))</f>
        <v/>
      </c>
    </row>
    <row r="9" spans="1:11" x14ac:dyDescent="0.25">
      <c r="H9" s="11"/>
      <c r="I9" s="11"/>
      <c r="J9" s="12"/>
      <c r="K9" s="13" t="str">
        <f>IF($A9="","",(I9-H9))</f>
        <v/>
      </c>
    </row>
    <row r="10" spans="1:11" x14ac:dyDescent="0.25">
      <c r="H10" s="11"/>
      <c r="I10" s="11"/>
      <c r="J10" s="12"/>
      <c r="K10" s="13" t="str">
        <f>IF($A10="","",(I10-H10))</f>
        <v/>
      </c>
    </row>
    <row r="11" spans="1:11" x14ac:dyDescent="0.25">
      <c r="H11" s="11"/>
      <c r="I11" s="11"/>
      <c r="J11" s="12"/>
      <c r="K11" s="13" t="str">
        <f>IF($A11="","",(I11-H11))</f>
        <v/>
      </c>
    </row>
    <row r="12" spans="1:11" x14ac:dyDescent="0.25">
      <c r="H12" s="11"/>
      <c r="I12" s="11"/>
      <c r="J12" s="12"/>
      <c r="K12" s="13" t="str">
        <f>IF($A12="","",(I12-H12))</f>
        <v/>
      </c>
    </row>
    <row r="13" spans="1:11" x14ac:dyDescent="0.25">
      <c r="H13" s="11"/>
      <c r="I13" s="11"/>
      <c r="J13" s="12"/>
      <c r="K13" s="13" t="str">
        <f>IF($A13="","",(I13-H13))</f>
        <v/>
      </c>
    </row>
    <row r="14" spans="1:11" x14ac:dyDescent="0.25">
      <c r="H14" s="11"/>
      <c r="I14" s="11"/>
      <c r="J14" s="12"/>
      <c r="K14" s="13" t="str">
        <f>IF($A14="","",(I14-H14))</f>
        <v/>
      </c>
    </row>
    <row r="15" spans="1:11" x14ac:dyDescent="0.25">
      <c r="H15" s="11"/>
      <c r="I15" s="11"/>
      <c r="J15" s="12"/>
      <c r="K15" s="13" t="str">
        <f>IF($A15="","",(I15-H15))</f>
        <v/>
      </c>
    </row>
    <row r="16" spans="1:11" x14ac:dyDescent="0.25">
      <c r="H16" s="11"/>
      <c r="I16" s="11"/>
      <c r="J16" s="12"/>
      <c r="K16" s="13" t="str">
        <f>IF($A16="","",(I16-H16))</f>
        <v/>
      </c>
    </row>
    <row r="17" spans="1:11" x14ac:dyDescent="0.25">
      <c r="H17" s="11"/>
      <c r="I17" s="11"/>
      <c r="J17" s="12"/>
      <c r="K17" s="13" t="str">
        <f>IF($A17="","",(I17-H17))</f>
        <v/>
      </c>
    </row>
    <row r="18" spans="1:11" x14ac:dyDescent="0.25">
      <c r="H18" s="11"/>
      <c r="I18" s="11"/>
      <c r="J18" s="12"/>
      <c r="K18" s="13" t="str">
        <f>IF($A18="","",(I18-H18))</f>
        <v/>
      </c>
    </row>
    <row r="19" spans="1:11" x14ac:dyDescent="0.25">
      <c r="H19" s="11"/>
      <c r="I19" s="11"/>
      <c r="J19" s="12"/>
      <c r="K19" s="13" t="str">
        <f>IF($A19="","",(I19-H19))</f>
        <v/>
      </c>
    </row>
    <row r="20" spans="1:11" x14ac:dyDescent="0.25">
      <c r="H20" s="11"/>
      <c r="I20" s="11"/>
      <c r="J20" s="12"/>
      <c r="K20" s="13" t="str">
        <f>IF($A20="","",(I20-H20))</f>
        <v/>
      </c>
    </row>
    <row r="21" spans="1:11" x14ac:dyDescent="0.25">
      <c r="H21" s="11"/>
      <c r="I21" s="11"/>
      <c r="J21" s="12"/>
      <c r="K21" s="13" t="str">
        <f>IF($A21="","",(I21-H21))</f>
        <v/>
      </c>
    </row>
    <row r="22" spans="1:11" x14ac:dyDescent="0.25">
      <c r="H22" s="11"/>
      <c r="I22" s="11"/>
      <c r="J22" s="12"/>
      <c r="K22" s="13" t="str">
        <f>IF($A22="","",(I22-H22))</f>
        <v/>
      </c>
    </row>
    <row r="23" spans="1:11" x14ac:dyDescent="0.25">
      <c r="H23" s="11"/>
      <c r="I23" s="11"/>
      <c r="J23" s="12"/>
      <c r="K23" s="13" t="str">
        <f>IF($A23="","",(I23-H23))</f>
        <v/>
      </c>
    </row>
    <row r="24" spans="1:11" x14ac:dyDescent="0.25">
      <c r="H24" s="11"/>
      <c r="I24" s="11"/>
      <c r="J24" s="12"/>
      <c r="K24" s="13" t="str">
        <f>IF($A24="","",(I24-H24))</f>
        <v/>
      </c>
    </row>
    <row r="25" spans="1:11" x14ac:dyDescent="0.25">
      <c r="H25" s="11"/>
      <c r="I25" s="11"/>
      <c r="J25" s="12"/>
      <c r="K25" s="13" t="str">
        <f>IF($A25="","",(I25-H25))</f>
        <v/>
      </c>
    </row>
    <row r="26" spans="1:11" x14ac:dyDescent="0.25">
      <c r="H26" s="11"/>
      <c r="I26" s="11"/>
      <c r="J26" s="12"/>
      <c r="K26" s="13" t="str">
        <f>IF($A26="","",(I26-H26))</f>
        <v/>
      </c>
    </row>
    <row r="27" spans="1:11" x14ac:dyDescent="0.25">
      <c r="H27" s="11"/>
      <c r="I27" s="11"/>
      <c r="J27" s="12"/>
      <c r="K27" s="13" t="str">
        <f>IF($A27="","",(I27-H27))</f>
        <v/>
      </c>
    </row>
    <row r="28" spans="1:11" x14ac:dyDescent="0.25">
      <c r="H28" s="11"/>
      <c r="I28" s="11"/>
      <c r="J28" s="12"/>
      <c r="K28" s="13" t="str">
        <f>IF($A28="","",(I28-H28))</f>
        <v/>
      </c>
    </row>
    <row r="29" spans="1:11" x14ac:dyDescent="0.25">
      <c r="H29" s="11"/>
      <c r="I29" s="11"/>
      <c r="J29" s="12"/>
      <c r="K29" s="13" t="str">
        <f>IF($A29="","",(I29-H29))</f>
        <v/>
      </c>
    </row>
    <row r="30" spans="1:11" x14ac:dyDescent="0.25">
      <c r="H30" s="11"/>
      <c r="I30" s="11"/>
      <c r="J30" s="12"/>
      <c r="K30" s="13" t="str">
        <f>IF($A30="","",(I30-H30))</f>
        <v/>
      </c>
    </row>
    <row r="31" spans="1:11" x14ac:dyDescent="0.25">
      <c r="H31" s="11"/>
      <c r="I31" s="11"/>
      <c r="J31" s="12"/>
      <c r="K31" s="13" t="str">
        <f>IF($A31="","",(I31-H31))</f>
        <v/>
      </c>
    </row>
    <row r="32" spans="1:11" x14ac:dyDescent="0.25">
      <c r="H32" s="11"/>
      <c r="I32" s="11"/>
      <c r="J32" s="12"/>
      <c r="K32" s="13" t="str">
        <f>IF($A32="","",(I32-H32))</f>
        <v/>
      </c>
    </row>
    <row r="33" spans="1:11" x14ac:dyDescent="0.25">
      <c r="H33" s="11"/>
      <c r="I33" s="11"/>
      <c r="J33" s="12"/>
      <c r="K33" s="13" t="str">
        <f>IF($A33="","",(I33-H33))</f>
        <v/>
      </c>
    </row>
    <row r="34" spans="1:11" x14ac:dyDescent="0.25">
      <c r="H34" s="11"/>
      <c r="I34" s="11"/>
      <c r="J34" s="12"/>
      <c r="K34" s="13" t="str">
        <f>IF($A34="","",(I34-H34))</f>
        <v/>
      </c>
    </row>
    <row r="35" spans="1:11" x14ac:dyDescent="0.25">
      <c r="H35" s="11"/>
      <c r="I35" s="11"/>
      <c r="J35" s="12"/>
      <c r="K35" s="13" t="str">
        <f>IF($A35="","",(I35-H35))</f>
        <v/>
      </c>
    </row>
    <row r="36" spans="1:11" x14ac:dyDescent="0.25">
      <c r="H36" s="11"/>
      <c r="I36" s="11"/>
      <c r="J36" s="12"/>
      <c r="K36" s="13" t="str">
        <f>IF($A36="","",(I36-H36))</f>
        <v/>
      </c>
    </row>
    <row r="37" spans="1:11" x14ac:dyDescent="0.25">
      <c r="H37" s="11"/>
      <c r="I37" s="11"/>
      <c r="J37" s="12"/>
      <c r="K37" s="13" t="str">
        <f>IF($A37="","",(I37-H37))</f>
        <v/>
      </c>
    </row>
    <row r="38" spans="1:11" x14ac:dyDescent="0.25">
      <c r="H38" s="11"/>
      <c r="I38" s="11"/>
      <c r="J38" s="12"/>
      <c r="K38" s="13" t="str">
        <f>IF($A38="","",(I38-H38))</f>
        <v/>
      </c>
    </row>
    <row r="39" spans="1:11" x14ac:dyDescent="0.25">
      <c r="H39" s="11"/>
      <c r="I39" s="11"/>
      <c r="J39" s="12"/>
      <c r="K39" s="13" t="str">
        <f>IF($A39="","",(I39-H39))</f>
        <v/>
      </c>
    </row>
    <row r="40" spans="1:11" x14ac:dyDescent="0.25">
      <c r="H40" s="11"/>
      <c r="I40" s="11"/>
      <c r="J40" s="12"/>
      <c r="K40" s="13" t="str">
        <f>IF($A40="","",(I40-H40))</f>
        <v/>
      </c>
    </row>
    <row r="41" spans="1:11" x14ac:dyDescent="0.25">
      <c r="H41" s="11"/>
      <c r="I41" s="11"/>
      <c r="J41" s="12"/>
      <c r="K41" s="13" t="str">
        <f>IF($A41="","",(I41-H41))</f>
        <v/>
      </c>
    </row>
    <row r="42" spans="1:11" x14ac:dyDescent="0.25">
      <c r="H42" s="11"/>
      <c r="I42" s="11"/>
      <c r="J42" s="12"/>
      <c r="K42" s="13" t="str">
        <f>IF($A42="","",(I42-H42))</f>
        <v/>
      </c>
    </row>
    <row r="43" spans="1:11" x14ac:dyDescent="0.25">
      <c r="H43" s="11"/>
      <c r="I43" s="11"/>
      <c r="J43" s="12"/>
      <c r="K43" s="13" t="str">
        <f>IF($A43="","",(I43-H43))</f>
        <v/>
      </c>
    </row>
    <row r="44" spans="1:11" x14ac:dyDescent="0.25">
      <c r="H44" s="11"/>
      <c r="I44" s="11"/>
      <c r="J44" s="12"/>
      <c r="K44" s="13" t="str">
        <f>IF($A44="","",(I44-H44))</f>
        <v/>
      </c>
    </row>
    <row r="45" spans="1:11" x14ac:dyDescent="0.25">
      <c r="H45" s="11"/>
      <c r="I45" s="11"/>
      <c r="J45" s="12"/>
      <c r="K45" s="13" t="str">
        <f>IF($A45="","",(I45-H45))</f>
        <v/>
      </c>
    </row>
    <row r="46" spans="1:11" x14ac:dyDescent="0.25">
      <c r="H46" s="11"/>
      <c r="I46" s="11"/>
      <c r="J46" s="12"/>
      <c r="K46" s="13" t="str">
        <f>IF($A46="","",(I46-H46))</f>
        <v/>
      </c>
    </row>
    <row r="47" spans="1:11" x14ac:dyDescent="0.25">
      <c r="H47" s="11"/>
      <c r="I47" s="11"/>
      <c r="J47" s="12"/>
      <c r="K47" s="13" t="str">
        <f>IF($A47="","",(I47-H47))</f>
        <v/>
      </c>
    </row>
    <row r="48" spans="1:11" x14ac:dyDescent="0.25">
      <c r="H48" s="11"/>
      <c r="I48" s="11"/>
      <c r="J48" s="12"/>
      <c r="K48" s="13" t="str">
        <f>IF($A48="","",(I48-H48))</f>
        <v/>
      </c>
    </row>
    <row r="49" spans="1:11" x14ac:dyDescent="0.25">
      <c r="H49" s="11"/>
      <c r="I49" s="11"/>
      <c r="J49" s="12"/>
      <c r="K49" s="13" t="str">
        <f>IF($A49="","",(I49-H49))</f>
        <v/>
      </c>
    </row>
    <row r="50" spans="1:11" x14ac:dyDescent="0.25">
      <c r="H50" s="11"/>
      <c r="I50" s="11"/>
      <c r="J50" s="12"/>
      <c r="K50" s="13" t="str">
        <f>IF($A50="","",(I50-H50))</f>
        <v/>
      </c>
    </row>
    <row r="51" spans="1:11" x14ac:dyDescent="0.25">
      <c r="H51" s="11"/>
      <c r="I51" s="11"/>
      <c r="J51" s="12"/>
      <c r="K51" s="13" t="str">
        <f>IF($A51="","",(I51-H51))</f>
        <v/>
      </c>
    </row>
    <row r="52" spans="1:11" x14ac:dyDescent="0.25">
      <c r="H52" s="11"/>
      <c r="I52" s="11"/>
      <c r="J52" s="12"/>
      <c r="K52" s="13" t="str">
        <f>IF($A52="","",(I52-H52))</f>
        <v/>
      </c>
    </row>
    <row r="53" spans="1:11" x14ac:dyDescent="0.25">
      <c r="H53" s="11"/>
      <c r="I53" s="11"/>
      <c r="J53" s="12"/>
      <c r="K53" s="13" t="str">
        <f>IF($A53="","",(I53-H53))</f>
        <v/>
      </c>
    </row>
    <row r="54" spans="1:11" x14ac:dyDescent="0.25">
      <c r="H54" s="11"/>
      <c r="I54" s="11"/>
      <c r="J54" s="12"/>
      <c r="K54" s="13" t="str">
        <f>IF($A54="","",(I54-H54))</f>
        <v/>
      </c>
    </row>
    <row r="55" spans="1:11" x14ac:dyDescent="0.25">
      <c r="H55" s="11"/>
      <c r="I55" s="11"/>
      <c r="J55" s="12"/>
      <c r="K55" s="13" t="str">
        <f>IF($A55="","",(I55-H55))</f>
        <v/>
      </c>
    </row>
    <row r="56" spans="1:11" x14ac:dyDescent="0.25">
      <c r="H56" s="11"/>
      <c r="I56" s="11"/>
      <c r="J56" s="12"/>
      <c r="K56" s="13" t="str">
        <f>IF($A56="","",(I56-H56))</f>
        <v/>
      </c>
    </row>
    <row r="57" spans="1:11" x14ac:dyDescent="0.25">
      <c r="H57" s="11"/>
      <c r="I57" s="11"/>
      <c r="J57" s="12"/>
      <c r="K57" s="13" t="str">
        <f>IF($A57="","",(I57-H57))</f>
        <v/>
      </c>
    </row>
    <row r="58" spans="1:11" x14ac:dyDescent="0.25">
      <c r="H58" s="11"/>
      <c r="I58" s="11"/>
      <c r="J58" s="12"/>
      <c r="K58" s="13" t="str">
        <f>IF($A58="","",(I58-H58))</f>
        <v/>
      </c>
    </row>
    <row r="59" spans="1:11" x14ac:dyDescent="0.25">
      <c r="H59" s="11"/>
      <c r="I59" s="11"/>
      <c r="J59" s="12"/>
      <c r="K59" s="13" t="str">
        <f>IF($A59="","",(I59-H59))</f>
        <v/>
      </c>
    </row>
    <row r="60" spans="1:11" x14ac:dyDescent="0.25">
      <c r="H60" s="11"/>
      <c r="I60" s="11"/>
      <c r="J60" s="12"/>
      <c r="K60" s="13" t="str">
        <f>IF($A60="","",(I60-H60))</f>
        <v/>
      </c>
    </row>
    <row r="61" spans="1:11" x14ac:dyDescent="0.25">
      <c r="H61" s="11"/>
      <c r="I61" s="11"/>
      <c r="J61" s="12"/>
      <c r="K61" s="13" t="str">
        <f>IF($A61="","",(I61-H61))</f>
        <v/>
      </c>
    </row>
    <row r="62" spans="1:11" x14ac:dyDescent="0.25">
      <c r="H62" s="11"/>
      <c r="I62" s="11"/>
      <c r="J62" s="12"/>
      <c r="K62" s="13" t="str">
        <f>IF($A62="","",(I62-H62))</f>
        <v/>
      </c>
    </row>
    <row r="63" spans="1:11" x14ac:dyDescent="0.25">
      <c r="H63" s="11"/>
      <c r="I63" s="11"/>
      <c r="J63" s="12"/>
      <c r="K63" s="13" t="str">
        <f>IF($A63="","",(I63-H63))</f>
        <v/>
      </c>
    </row>
    <row r="64" spans="1:11" x14ac:dyDescent="0.25">
      <c r="H64" s="11"/>
      <c r="I64" s="11"/>
      <c r="J64" s="12"/>
      <c r="K64" s="13" t="str">
        <f>IF($A64="","",(I64-H64))</f>
        <v/>
      </c>
    </row>
    <row r="65" spans="1:11" x14ac:dyDescent="0.25">
      <c r="H65" s="11"/>
      <c r="I65" s="11"/>
      <c r="J65" s="12"/>
      <c r="K65" s="13" t="str">
        <f>IF($A65="","",(I65-H65))</f>
        <v/>
      </c>
    </row>
    <row r="66" spans="1:11" x14ac:dyDescent="0.25">
      <c r="H66" s="11"/>
      <c r="I66" s="11"/>
      <c r="J66" s="12"/>
      <c r="K66" s="13" t="str">
        <f>IF($A66="","",(I66-H66))</f>
        <v/>
      </c>
    </row>
    <row r="67" spans="1:11" x14ac:dyDescent="0.25">
      <c r="H67" s="11"/>
      <c r="I67" s="11"/>
      <c r="J67" s="12"/>
      <c r="K67" s="13" t="str">
        <f>IF($A67="","",(I67-H67))</f>
        <v/>
      </c>
    </row>
    <row r="68" spans="1:11" x14ac:dyDescent="0.25">
      <c r="H68" s="11"/>
      <c r="I68" s="11"/>
      <c r="J68" s="12"/>
      <c r="K68" s="13" t="str">
        <f>IF($A68="","",(I68-H68))</f>
        <v/>
      </c>
    </row>
    <row r="69" spans="1:11" x14ac:dyDescent="0.25">
      <c r="H69" s="11"/>
      <c r="I69" s="11"/>
      <c r="J69" s="12"/>
      <c r="K69" s="13" t="str">
        <f>IF($A69="","",(I69-H69))</f>
        <v/>
      </c>
    </row>
    <row r="70" spans="1:11" x14ac:dyDescent="0.25">
      <c r="H70" s="11"/>
      <c r="I70" s="11"/>
      <c r="J70" s="12"/>
      <c r="K70" s="13" t="str">
        <f>IF($A70="","",(I70-H70))</f>
        <v/>
      </c>
    </row>
    <row r="71" spans="1:11" x14ac:dyDescent="0.25">
      <c r="H71" s="11"/>
      <c r="I71" s="11"/>
      <c r="J71" s="12"/>
      <c r="K71" s="13" t="str">
        <f>IF($A71="","",(I71-H71))</f>
        <v/>
      </c>
    </row>
    <row r="72" spans="1:11" x14ac:dyDescent="0.25">
      <c r="H72" s="11"/>
      <c r="I72" s="11"/>
      <c r="J72" s="12"/>
      <c r="K72" s="13" t="str">
        <f>IF($A72="","",(I72-H72))</f>
        <v/>
      </c>
    </row>
    <row r="73" spans="1:11" x14ac:dyDescent="0.25">
      <c r="H73" s="11"/>
      <c r="I73" s="11"/>
      <c r="J73" s="12"/>
      <c r="K73" s="13" t="str">
        <f>IF($A73="","",(I73-H73))</f>
        <v/>
      </c>
    </row>
    <row r="74" spans="1:11" x14ac:dyDescent="0.25">
      <c r="H74" s="11"/>
      <c r="I74" s="11"/>
      <c r="J74" s="12"/>
      <c r="K74" s="13" t="str">
        <f>IF($A74="","",(I74-H74))</f>
        <v/>
      </c>
    </row>
    <row r="75" spans="1:11" x14ac:dyDescent="0.25">
      <c r="H75" s="11"/>
      <c r="I75" s="11"/>
      <c r="J75" s="12"/>
      <c r="K75" s="13" t="str">
        <f>IF($A75="","",(I75-H75))</f>
        <v/>
      </c>
    </row>
    <row r="76" spans="1:11" x14ac:dyDescent="0.25">
      <c r="H76" s="11"/>
      <c r="I76" s="11"/>
      <c r="J76" s="12"/>
      <c r="K76" s="13" t="str">
        <f>IF($A76="","",(I76-H76))</f>
        <v/>
      </c>
    </row>
    <row r="77" spans="1:11" x14ac:dyDescent="0.25">
      <c r="H77" s="11"/>
      <c r="I77" s="11"/>
      <c r="J77" s="12"/>
      <c r="K77" s="13" t="str">
        <f>IF($A77="","",(I77-H77))</f>
        <v/>
      </c>
    </row>
    <row r="78" spans="1:11" x14ac:dyDescent="0.25">
      <c r="H78" s="11"/>
      <c r="I78" s="11"/>
      <c r="J78" s="12"/>
      <c r="K78" s="13" t="str">
        <f>IF($A78="","",(I78-H78))</f>
        <v/>
      </c>
    </row>
    <row r="79" spans="1:11" x14ac:dyDescent="0.25">
      <c r="H79" s="11"/>
      <c r="I79" s="11"/>
      <c r="J79" s="12"/>
      <c r="K79" s="13" t="str">
        <f>IF($A79="","",(I79-H79))</f>
        <v/>
      </c>
    </row>
    <row r="80" spans="1:11" x14ac:dyDescent="0.25">
      <c r="H80" s="11"/>
      <c r="I80" s="11"/>
      <c r="J80" s="12"/>
      <c r="K80" s="13" t="str">
        <f>IF($A80="","",(I80-H80))</f>
        <v/>
      </c>
    </row>
    <row r="81" spans="1:11" x14ac:dyDescent="0.25">
      <c r="H81" s="11"/>
      <c r="I81" s="11"/>
      <c r="J81" s="12"/>
      <c r="K81" s="13" t="str">
        <f>IF($A81="","",(I81-H81))</f>
        <v/>
      </c>
    </row>
    <row r="82" spans="1:11" x14ac:dyDescent="0.25">
      <c r="H82" s="11"/>
      <c r="I82" s="11"/>
      <c r="J82" s="12"/>
      <c r="K82" s="13" t="str">
        <f>IF($A82="","",(I82-H82))</f>
        <v/>
      </c>
    </row>
    <row r="83" spans="1:11" x14ac:dyDescent="0.25">
      <c r="H83" s="11"/>
      <c r="I83" s="11"/>
      <c r="J83" s="12"/>
      <c r="K83" s="13" t="str">
        <f>IF($A83="","",(I83-H83))</f>
        <v/>
      </c>
    </row>
    <row r="84" spans="1:11" x14ac:dyDescent="0.25">
      <c r="H84" s="11"/>
      <c r="I84" s="11"/>
      <c r="J84" s="12"/>
      <c r="K84" s="13" t="str">
        <f>IF($A84="","",(I84-H84))</f>
        <v/>
      </c>
    </row>
    <row r="85" spans="1:11" x14ac:dyDescent="0.25">
      <c r="H85" s="11"/>
      <c r="I85" s="11"/>
      <c r="J85" s="12"/>
      <c r="K85" s="13" t="str">
        <f>IF($A85="","",(I85-H85))</f>
        <v/>
      </c>
    </row>
    <row r="86" spans="1:11" x14ac:dyDescent="0.25">
      <c r="H86" s="11"/>
      <c r="I86" s="11"/>
      <c r="J86" s="12"/>
      <c r="K86" s="13" t="str">
        <f>IF($A86="","",(I86-H86))</f>
        <v/>
      </c>
    </row>
    <row r="87" spans="1:11" x14ac:dyDescent="0.25">
      <c r="H87" s="11"/>
      <c r="I87" s="11"/>
      <c r="J87" s="12"/>
      <c r="K87" s="13" t="str">
        <f>IF($A87="","",(I87-H87))</f>
        <v/>
      </c>
    </row>
    <row r="88" spans="1:11" x14ac:dyDescent="0.25">
      <c r="H88" s="11"/>
      <c r="I88" s="11"/>
      <c r="J88" s="12"/>
      <c r="K88" s="13" t="str">
        <f>IF($A88="","",(I88-H88))</f>
        <v/>
      </c>
    </row>
    <row r="89" spans="1:11" x14ac:dyDescent="0.25">
      <c r="H89" s="11"/>
      <c r="I89" s="11"/>
      <c r="J89" s="12"/>
      <c r="K89" s="13" t="str">
        <f>IF($A89="","",(I89-H89))</f>
        <v/>
      </c>
    </row>
    <row r="90" spans="1:11" x14ac:dyDescent="0.25">
      <c r="H90" s="11"/>
      <c r="I90" s="11"/>
      <c r="J90" s="12"/>
      <c r="K90" s="13" t="str">
        <f>IF($A90="","",(I90-H90))</f>
        <v/>
      </c>
    </row>
    <row r="91" spans="1:11" x14ac:dyDescent="0.25">
      <c r="H91" s="11"/>
      <c r="I91" s="11"/>
      <c r="J91" s="12"/>
      <c r="K91" s="13" t="str">
        <f>IF($A91="","",(I91-H91))</f>
        <v/>
      </c>
    </row>
    <row r="92" spans="1:11" x14ac:dyDescent="0.25">
      <c r="H92" s="11"/>
      <c r="I92" s="11"/>
      <c r="J92" s="12"/>
      <c r="K92" s="13" t="str">
        <f>IF($A92="","",(I92-H92))</f>
        <v/>
      </c>
    </row>
    <row r="93" spans="1:11" x14ac:dyDescent="0.25">
      <c r="H93" s="11"/>
      <c r="I93" s="11"/>
      <c r="J93" s="12"/>
      <c r="K93" s="13" t="str">
        <f>IF($A93="","",(I93-H93))</f>
        <v/>
      </c>
    </row>
    <row r="94" spans="1:11" x14ac:dyDescent="0.25">
      <c r="H94" s="11"/>
      <c r="I94" s="11"/>
      <c r="J94" s="12"/>
      <c r="K94" s="13" t="str">
        <f>IF($A94="","",(I94-H94))</f>
        <v/>
      </c>
    </row>
    <row r="95" spans="1:11" x14ac:dyDescent="0.25">
      <c r="H95" s="11"/>
      <c r="I95" s="11"/>
      <c r="J95" s="12"/>
      <c r="K95" s="13" t="str">
        <f>IF($A95="","",(I95-H95))</f>
        <v/>
      </c>
    </row>
    <row r="96" spans="1:11" x14ac:dyDescent="0.25">
      <c r="H96" s="11"/>
      <c r="I96" s="11"/>
      <c r="J96" s="12"/>
      <c r="K96" s="13" t="str">
        <f>IF($A96="","",(I96-H96))</f>
        <v/>
      </c>
    </row>
    <row r="97" spans="1:11" x14ac:dyDescent="0.25">
      <c r="H97" s="11"/>
      <c r="I97" s="11"/>
      <c r="J97" s="12"/>
      <c r="K97" s="13" t="str">
        <f>IF($A97="","",(I97-H97))</f>
        <v/>
      </c>
    </row>
    <row r="98" spans="1:11" x14ac:dyDescent="0.25">
      <c r="H98" s="11"/>
      <c r="I98" s="11"/>
      <c r="J98" s="12"/>
      <c r="K98" s="13" t="str">
        <f>IF($A98="","",(I98-H98))</f>
        <v/>
      </c>
    </row>
    <row r="99" spans="1:11" x14ac:dyDescent="0.25">
      <c r="H99" s="11"/>
      <c r="I99" s="11"/>
      <c r="J99" s="12"/>
      <c r="K99" s="13" t="str">
        <f>IF($A99="","",(I99-H99))</f>
        <v/>
      </c>
    </row>
    <row r="100" spans="1:11" x14ac:dyDescent="0.25">
      <c r="H100" s="11"/>
      <c r="I100" s="11"/>
      <c r="J100" s="12"/>
      <c r="K100" s="13" t="str">
        <f>IF($A100="","",(I100-H100))</f>
        <v/>
      </c>
    </row>
    <row r="101" spans="1:11" x14ac:dyDescent="0.25">
      <c r="H101" s="11"/>
      <c r="I101" s="11"/>
      <c r="J101" s="12"/>
      <c r="K101" s="13" t="str">
        <f>IF($A101="","",(I101-H101))</f>
        <v/>
      </c>
    </row>
    <row r="102" spans="1:11" x14ac:dyDescent="0.25">
      <c r="H102" s="11"/>
      <c r="I102" s="11"/>
      <c r="J102" s="12"/>
      <c r="K102" s="13" t="str">
        <f>IF($A102="","",(I102-H102))</f>
        <v/>
      </c>
    </row>
    <row r="103" spans="1:11" x14ac:dyDescent="0.25">
      <c r="H103" s="11"/>
      <c r="I103" s="11"/>
      <c r="J103" s="12"/>
      <c r="K103" s="13" t="str">
        <f>IF($A103="","",(I103-H103))</f>
        <v/>
      </c>
    </row>
    <row r="104" spans="1:11" x14ac:dyDescent="0.25">
      <c r="H104" s="11"/>
      <c r="I104" s="11"/>
      <c r="J104" s="12"/>
      <c r="K104" s="13" t="str">
        <f>IF($A104="","",(I104-H104))</f>
        <v/>
      </c>
    </row>
    <row r="105" spans="1:11" x14ac:dyDescent="0.25">
      <c r="H105" s="11"/>
      <c r="I105" s="11"/>
      <c r="J105" s="12"/>
      <c r="K105" s="13" t="str">
        <f>IF($A105="","",(I105-H105))</f>
        <v/>
      </c>
    </row>
    <row r="106" spans="1:11" x14ac:dyDescent="0.25">
      <c r="H106" s="11"/>
      <c r="I106" s="11"/>
      <c r="J106" s="12"/>
      <c r="K106" s="13" t="str">
        <f>IF($A106="","",(I106-H106))</f>
        <v/>
      </c>
    </row>
    <row r="107" spans="1:11" x14ac:dyDescent="0.25">
      <c r="H107" s="11"/>
      <c r="I107" s="11"/>
      <c r="J107" s="12"/>
      <c r="K107" s="13" t="str">
        <f>IF($A107="","",(I107-H107))</f>
        <v/>
      </c>
    </row>
    <row r="108" spans="1:11" x14ac:dyDescent="0.25">
      <c r="H108" s="11"/>
      <c r="I108" s="11"/>
      <c r="J108" s="12"/>
      <c r="K108" s="13" t="str">
        <f>IF($A108="","",(I108-H108))</f>
        <v/>
      </c>
    </row>
    <row r="109" spans="1:11" x14ac:dyDescent="0.25">
      <c r="H109" s="11"/>
      <c r="I109" s="11"/>
      <c r="J109" s="12"/>
      <c r="K109" s="13" t="str">
        <f>IF($A109="","",(I109-H109))</f>
        <v/>
      </c>
    </row>
    <row r="110" spans="1:11" x14ac:dyDescent="0.25">
      <c r="H110" s="11"/>
      <c r="I110" s="11"/>
      <c r="J110" s="12"/>
      <c r="K110" s="13" t="str">
        <f>IF($A110="","",(I110-H110))</f>
        <v/>
      </c>
    </row>
    <row r="111" spans="1:11" x14ac:dyDescent="0.25">
      <c r="H111" s="11"/>
      <c r="I111" s="11"/>
      <c r="J111" s="12"/>
      <c r="K111" s="13" t="str">
        <f>IF($A111="","",(I111-H111))</f>
        <v/>
      </c>
    </row>
    <row r="112" spans="1:11" x14ac:dyDescent="0.25">
      <c r="H112" s="11"/>
      <c r="I112" s="11"/>
      <c r="J112" s="12"/>
      <c r="K112" s="13" t="str">
        <f>IF($A112="","",(I112-H112))</f>
        <v/>
      </c>
    </row>
    <row r="113" spans="1:11" x14ac:dyDescent="0.25">
      <c r="H113" s="11"/>
      <c r="I113" s="11"/>
      <c r="J113" s="12"/>
      <c r="K113" s="13" t="str">
        <f>IF($A113="","",(I113-H113))</f>
        <v/>
      </c>
    </row>
    <row r="114" spans="1:11" x14ac:dyDescent="0.25">
      <c r="H114" s="11"/>
      <c r="I114" s="11"/>
      <c r="J114" s="12"/>
      <c r="K114" s="13" t="str">
        <f>IF($A114="","",(I114-H114))</f>
        <v/>
      </c>
    </row>
    <row r="115" spans="1:11" x14ac:dyDescent="0.25">
      <c r="H115" s="11"/>
      <c r="I115" s="11"/>
      <c r="J115" s="12"/>
      <c r="K115" s="13" t="str">
        <f>IF($A115="","",(I115-H115))</f>
        <v/>
      </c>
    </row>
    <row r="116" spans="1:11" x14ac:dyDescent="0.25">
      <c r="H116" s="11"/>
      <c r="I116" s="11"/>
      <c r="J116" s="12"/>
      <c r="K116" s="13" t="str">
        <f>IF($A116="","",(I116-H116))</f>
        <v/>
      </c>
    </row>
    <row r="117" spans="1:11" x14ac:dyDescent="0.25">
      <c r="H117" s="11"/>
      <c r="I117" s="11"/>
      <c r="J117" s="12"/>
      <c r="K117" s="13" t="str">
        <f>IF($A117="","",(I117-H117))</f>
        <v/>
      </c>
    </row>
    <row r="118" spans="1:11" x14ac:dyDescent="0.25">
      <c r="H118" s="11"/>
      <c r="I118" s="11"/>
      <c r="J118" s="12"/>
      <c r="K118" s="13" t="str">
        <f>IF($A118="","",(I118-H118))</f>
        <v/>
      </c>
    </row>
    <row r="119" spans="1:11" x14ac:dyDescent="0.25">
      <c r="H119" s="11"/>
      <c r="I119" s="11"/>
      <c r="J119" s="12"/>
      <c r="K119" s="13" t="str">
        <f>IF($A119="","",(I119-H119))</f>
        <v/>
      </c>
    </row>
    <row r="120" spans="1:11" x14ac:dyDescent="0.25">
      <c r="H120" s="11"/>
      <c r="I120" s="11"/>
      <c r="J120" s="12"/>
      <c r="K120" s="13" t="str">
        <f>IF($A120="","",(I120-H120))</f>
        <v/>
      </c>
    </row>
    <row r="121" spans="1:11" x14ac:dyDescent="0.25">
      <c r="H121" s="11"/>
      <c r="I121" s="11"/>
      <c r="J121" s="12"/>
      <c r="K121" s="13" t="str">
        <f>IF($A121="","",(I121-H121))</f>
        <v/>
      </c>
    </row>
    <row r="122" spans="1:11" x14ac:dyDescent="0.25">
      <c r="H122" s="11"/>
      <c r="I122" s="11"/>
      <c r="J122" s="12"/>
      <c r="K122" s="13" t="str">
        <f>IF($A122="","",(I122-H122))</f>
        <v/>
      </c>
    </row>
    <row r="123" spans="1:11" x14ac:dyDescent="0.25">
      <c r="H123" s="11"/>
      <c r="I123" s="11"/>
      <c r="J123" s="12"/>
      <c r="K123" s="13" t="str">
        <f>IF($A123="","",(I123-H123))</f>
        <v/>
      </c>
    </row>
    <row r="124" spans="1:11" x14ac:dyDescent="0.25">
      <c r="H124" s="11"/>
      <c r="I124" s="11"/>
      <c r="J124" s="12"/>
      <c r="K124" s="13" t="str">
        <f>IF($A124="","",(I124-H124))</f>
        <v/>
      </c>
    </row>
    <row r="125" spans="1:11" x14ac:dyDescent="0.25">
      <c r="H125" s="11"/>
      <c r="I125" s="11"/>
      <c r="J125" s="12"/>
      <c r="K125" s="13" t="str">
        <f>IF($A125="","",(I125-H125))</f>
        <v/>
      </c>
    </row>
    <row r="126" spans="1:11" x14ac:dyDescent="0.25">
      <c r="H126" s="11"/>
      <c r="I126" s="11"/>
      <c r="J126" s="12"/>
      <c r="K126" s="13" t="str">
        <f>IF($A126="","",(I126-H126))</f>
        <v/>
      </c>
    </row>
    <row r="127" spans="1:11" x14ac:dyDescent="0.25">
      <c r="H127" s="11"/>
      <c r="I127" s="11"/>
      <c r="J127" s="12"/>
      <c r="K127" s="13" t="str">
        <f>IF($A127="","",(I127-H127))</f>
        <v/>
      </c>
    </row>
    <row r="128" spans="1:11" x14ac:dyDescent="0.25">
      <c r="H128" s="11"/>
      <c r="I128" s="11"/>
      <c r="J128" s="12"/>
      <c r="K128" s="13" t="str">
        <f>IF($A128="","",(I128-H128))</f>
        <v/>
      </c>
    </row>
    <row r="129" spans="1:11" x14ac:dyDescent="0.25">
      <c r="H129" s="11"/>
      <c r="I129" s="11"/>
      <c r="J129" s="12"/>
      <c r="K129" s="13" t="str">
        <f>IF($A129="","",(I129-H129))</f>
        <v/>
      </c>
    </row>
    <row r="130" spans="1:11" x14ac:dyDescent="0.25">
      <c r="H130" s="11"/>
      <c r="I130" s="11"/>
      <c r="J130" s="12"/>
      <c r="K130" s="13" t="str">
        <f>IF($A130="","",(I130-H130))</f>
        <v/>
      </c>
    </row>
    <row r="131" spans="1:11" x14ac:dyDescent="0.25">
      <c r="H131" s="11"/>
      <c r="I131" s="11"/>
      <c r="J131" s="12"/>
      <c r="K131" s="13" t="str">
        <f>IF($A131="","",(I131-H131))</f>
        <v/>
      </c>
    </row>
    <row r="132" spans="1:11" x14ac:dyDescent="0.25">
      <c r="H132" s="11"/>
      <c r="I132" s="11"/>
      <c r="J132" s="12"/>
      <c r="K132" s="13" t="str">
        <f>IF($A132="","",(I132-H132))</f>
        <v/>
      </c>
    </row>
    <row r="133" spans="1:11" x14ac:dyDescent="0.25">
      <c r="H133" s="11"/>
      <c r="I133" s="11"/>
      <c r="J133" s="12"/>
      <c r="K133" s="13" t="str">
        <f>IF($A133="","",(I133-H133))</f>
        <v/>
      </c>
    </row>
    <row r="134" spans="1:11" x14ac:dyDescent="0.25">
      <c r="H134" s="11"/>
      <c r="I134" s="11"/>
      <c r="J134" s="12"/>
      <c r="K134" s="13" t="str">
        <f>IF($A134="","",(I134-H134))</f>
        <v/>
      </c>
    </row>
    <row r="135" spans="1:11" x14ac:dyDescent="0.25">
      <c r="H135" s="11"/>
      <c r="I135" s="11"/>
      <c r="J135" s="12"/>
      <c r="K135" s="13" t="str">
        <f>IF($A135="","",(I135-H135))</f>
        <v/>
      </c>
    </row>
    <row r="136" spans="1:11" x14ac:dyDescent="0.25">
      <c r="H136" s="11"/>
      <c r="I136" s="11"/>
      <c r="J136" s="12"/>
      <c r="K136" s="13" t="str">
        <f>IF($A136="","",(I136-H136))</f>
        <v/>
      </c>
    </row>
    <row r="137" spans="1:11" x14ac:dyDescent="0.25">
      <c r="H137" s="11"/>
      <c r="I137" s="11"/>
      <c r="J137" s="12"/>
      <c r="K137" s="13" t="str">
        <f>IF($A137="","",(I137-H137))</f>
        <v/>
      </c>
    </row>
    <row r="138" spans="1:11" x14ac:dyDescent="0.25">
      <c r="H138" s="11"/>
      <c r="I138" s="11"/>
      <c r="J138" s="12"/>
      <c r="K138" s="13" t="str">
        <f>IF($A138="","",(I138-H138))</f>
        <v/>
      </c>
    </row>
    <row r="139" spans="1:11" x14ac:dyDescent="0.25">
      <c r="H139" s="11"/>
      <c r="I139" s="11"/>
      <c r="J139" s="12"/>
      <c r="K139" s="13" t="str">
        <f>IF($A139="","",(I139-H139))</f>
        <v/>
      </c>
    </row>
    <row r="140" spans="1:11" x14ac:dyDescent="0.25">
      <c r="H140" s="11"/>
      <c r="I140" s="11"/>
      <c r="J140" s="12"/>
      <c r="K140" s="13" t="str">
        <f>IF($A140="","",(I140-H140))</f>
        <v/>
      </c>
    </row>
    <row r="141" spans="1:11" x14ac:dyDescent="0.25">
      <c r="H141" s="11"/>
      <c r="I141" s="11"/>
      <c r="J141" s="12"/>
      <c r="K141" s="13" t="str">
        <f>IF($A141="","",(I141-H141))</f>
        <v/>
      </c>
    </row>
    <row r="142" spans="1:11" x14ac:dyDescent="0.25">
      <c r="H142" s="11"/>
      <c r="I142" s="11"/>
      <c r="J142" s="12"/>
      <c r="K142" s="13" t="str">
        <f>IF($A142="","",(I142-H142))</f>
        <v/>
      </c>
    </row>
    <row r="143" spans="1:11" x14ac:dyDescent="0.25">
      <c r="H143" s="11"/>
      <c r="I143" s="11"/>
      <c r="J143" s="12"/>
      <c r="K143" s="13" t="str">
        <f>IF($A143="","",(I143-H143))</f>
        <v/>
      </c>
    </row>
    <row r="144" spans="1:11" x14ac:dyDescent="0.25">
      <c r="H144" s="11"/>
      <c r="I144" s="11"/>
      <c r="J144" s="12"/>
      <c r="K144" s="13" t="str">
        <f>IF($A144="","",(I144-H144))</f>
        <v/>
      </c>
    </row>
    <row r="145" spans="1:11" x14ac:dyDescent="0.25">
      <c r="H145" s="11"/>
      <c r="I145" s="11"/>
      <c r="J145" s="12"/>
      <c r="K145" s="13" t="str">
        <f>IF($A145="","",(I145-H145))</f>
        <v/>
      </c>
    </row>
    <row r="146" spans="1:11" x14ac:dyDescent="0.25">
      <c r="H146" s="11"/>
      <c r="I146" s="11"/>
      <c r="J146" s="12"/>
      <c r="K146" s="13" t="str">
        <f>IF($A146="","",(I146-H146))</f>
        <v/>
      </c>
    </row>
    <row r="147" spans="1:11" x14ac:dyDescent="0.25">
      <c r="H147" s="11"/>
      <c r="I147" s="11"/>
      <c r="J147" s="12"/>
      <c r="K147" s="13" t="str">
        <f>IF($A147="","",(I147-H147))</f>
        <v/>
      </c>
    </row>
    <row r="148" spans="1:11" x14ac:dyDescent="0.25">
      <c r="H148" s="11"/>
      <c r="I148" s="11"/>
      <c r="J148" s="12"/>
      <c r="K148" s="13" t="str">
        <f>IF($A148="","",(I148-H148))</f>
        <v/>
      </c>
    </row>
    <row r="149" spans="1:11" x14ac:dyDescent="0.25">
      <c r="H149" s="11"/>
      <c r="I149" s="11"/>
      <c r="J149" s="12"/>
      <c r="K149" s="13" t="str">
        <f>IF($A149="","",(I149-H149))</f>
        <v/>
      </c>
    </row>
    <row r="150" spans="1:11" x14ac:dyDescent="0.25">
      <c r="H150" s="11"/>
      <c r="I150" s="11"/>
      <c r="J150" s="12"/>
      <c r="K150" s="13" t="str">
        <f>IF($A150="","",(I150-H150))</f>
        <v/>
      </c>
    </row>
    <row r="151" spans="1:11" x14ac:dyDescent="0.25">
      <c r="H151" s="11"/>
      <c r="I151" s="11"/>
      <c r="J151" s="12"/>
      <c r="K151" s="13" t="str">
        <f>IF($A151="","",(I151-H151))</f>
        <v/>
      </c>
    </row>
    <row r="152" spans="1:11" x14ac:dyDescent="0.25">
      <c r="H152" s="11"/>
      <c r="I152" s="11"/>
      <c r="J152" s="12"/>
      <c r="K152" s="13" t="str">
        <f>IF($A152="","",(I152-H152))</f>
        <v/>
      </c>
    </row>
    <row r="153" spans="1:11" x14ac:dyDescent="0.25">
      <c r="H153" s="11"/>
      <c r="I153" s="11"/>
      <c r="J153" s="12"/>
      <c r="K153" s="13" t="str">
        <f>IF($A153="","",(I153-H153))</f>
        <v/>
      </c>
    </row>
    <row r="154" spans="1:11" x14ac:dyDescent="0.25">
      <c r="H154" s="11"/>
      <c r="I154" s="11"/>
      <c r="J154" s="12"/>
      <c r="K154" s="13" t="str">
        <f>IF($A154="","",(I154-H154))</f>
        <v/>
      </c>
    </row>
    <row r="155" spans="1:11" x14ac:dyDescent="0.25">
      <c r="H155" s="11"/>
      <c r="I155" s="11"/>
      <c r="J155" s="12"/>
      <c r="K155" s="13" t="str">
        <f>IF($A155="","",(I155-H155))</f>
        <v/>
      </c>
    </row>
    <row r="156" spans="1:11" x14ac:dyDescent="0.25">
      <c r="H156" s="11"/>
      <c r="I156" s="11"/>
      <c r="J156" s="12"/>
      <c r="K156" s="13" t="str">
        <f>IF($A156="","",(I156-H156))</f>
        <v/>
      </c>
    </row>
    <row r="157" spans="1:11" x14ac:dyDescent="0.25">
      <c r="H157" s="11"/>
      <c r="I157" s="11"/>
      <c r="J157" s="12"/>
      <c r="K157" s="13" t="str">
        <f>IF($A157="","",(I157-H157))</f>
        <v/>
      </c>
    </row>
    <row r="158" spans="1:11" x14ac:dyDescent="0.25">
      <c r="H158" s="11"/>
      <c r="I158" s="11"/>
      <c r="J158" s="12"/>
      <c r="K158" s="13" t="str">
        <f>IF($A158="","",(I158-H158))</f>
        <v/>
      </c>
    </row>
    <row r="159" spans="1:11" x14ac:dyDescent="0.25">
      <c r="H159" s="11"/>
      <c r="I159" s="11"/>
      <c r="J159" s="12"/>
      <c r="K159" s="13" t="str">
        <f>IF($A159="","",(I159-H159))</f>
        <v/>
      </c>
    </row>
    <row r="160" spans="1:11" x14ac:dyDescent="0.25">
      <c r="H160" s="11"/>
      <c r="I160" s="11"/>
      <c r="J160" s="12"/>
      <c r="K160" s="13" t="str">
        <f>IF($A160="","",(I160-H160))</f>
        <v/>
      </c>
    </row>
    <row r="161" spans="1:11" x14ac:dyDescent="0.25">
      <c r="H161" s="11"/>
      <c r="I161" s="11"/>
      <c r="J161" s="12"/>
      <c r="K161" s="13" t="str">
        <f>IF($A161="","",(I161-H161))</f>
        <v/>
      </c>
    </row>
    <row r="162" spans="1:11" x14ac:dyDescent="0.25">
      <c r="H162" s="11"/>
      <c r="I162" s="11"/>
      <c r="J162" s="12"/>
      <c r="K162" s="13" t="str">
        <f>IF($A162="","",(I162-H162))</f>
        <v/>
      </c>
    </row>
    <row r="163" spans="1:11" x14ac:dyDescent="0.25">
      <c r="H163" s="11"/>
      <c r="I163" s="11"/>
      <c r="J163" s="12"/>
      <c r="K163" s="13" t="str">
        <f>IF($A163="","",(I163-H163))</f>
        <v/>
      </c>
    </row>
    <row r="164" spans="1:11" x14ac:dyDescent="0.25">
      <c r="H164" s="11"/>
      <c r="I164" s="11"/>
      <c r="J164" s="12"/>
      <c r="K164" s="13" t="str">
        <f>IF($A164="","",(I164-H164))</f>
        <v/>
      </c>
    </row>
    <row r="165" spans="1:11" x14ac:dyDescent="0.25">
      <c r="H165" s="11"/>
      <c r="I165" s="11"/>
      <c r="J165" s="12"/>
      <c r="K165" s="13" t="str">
        <f>IF($A165="","",(I165-H165))</f>
        <v/>
      </c>
    </row>
    <row r="166" spans="1:11" x14ac:dyDescent="0.25">
      <c r="H166" s="11"/>
      <c r="I166" s="11"/>
      <c r="J166" s="12"/>
      <c r="K166" s="13" t="str">
        <f>IF($A166="","",(I166-H166))</f>
        <v/>
      </c>
    </row>
    <row r="167" spans="1:11" x14ac:dyDescent="0.25">
      <c r="H167" s="11"/>
      <c r="I167" s="11"/>
      <c r="J167" s="12"/>
      <c r="K167" s="13" t="str">
        <f>IF($A167="","",(I167-H167))</f>
        <v/>
      </c>
    </row>
    <row r="168" spans="1:11" x14ac:dyDescent="0.25">
      <c r="H168" s="11"/>
      <c r="I168" s="11"/>
      <c r="J168" s="12"/>
      <c r="K168" s="13" t="str">
        <f>IF($A168="","",(I168-H168))</f>
        <v/>
      </c>
    </row>
    <row r="169" spans="1:11" x14ac:dyDescent="0.25">
      <c r="H169" s="11"/>
      <c r="I169" s="11"/>
      <c r="J169" s="12"/>
      <c r="K169" s="13" t="str">
        <f>IF($A169="","",(I169-H169))</f>
        <v/>
      </c>
    </row>
    <row r="170" spans="1:11" x14ac:dyDescent="0.25">
      <c r="H170" s="11"/>
      <c r="I170" s="11"/>
      <c r="J170" s="12"/>
      <c r="K170" s="13" t="str">
        <f>IF($A170="","",(I170-H170))</f>
        <v/>
      </c>
    </row>
    <row r="171" spans="1:11" x14ac:dyDescent="0.25">
      <c r="H171" s="11"/>
      <c r="I171" s="11"/>
      <c r="J171" s="12"/>
      <c r="K171" s="13" t="str">
        <f>IF($A171="","",(I171-H171))</f>
        <v/>
      </c>
    </row>
    <row r="172" spans="1:11" x14ac:dyDescent="0.25">
      <c r="H172" s="11"/>
      <c r="I172" s="11"/>
      <c r="J172" s="12"/>
      <c r="K172" s="13" t="str">
        <f>IF($A172="","",(I172-H172))</f>
        <v/>
      </c>
    </row>
    <row r="173" spans="1:11" x14ac:dyDescent="0.25">
      <c r="H173" s="11"/>
      <c r="I173" s="11"/>
      <c r="J173" s="12"/>
      <c r="K173" s="13" t="str">
        <f>IF($A173="","",(I173-H173))</f>
        <v/>
      </c>
    </row>
    <row r="174" spans="1:11" x14ac:dyDescent="0.25">
      <c r="H174" s="11"/>
      <c r="I174" s="11"/>
      <c r="J174" s="12"/>
      <c r="K174" s="13" t="str">
        <f>IF($A174="","",(I174-H174))</f>
        <v/>
      </c>
    </row>
    <row r="175" spans="1:11" x14ac:dyDescent="0.25">
      <c r="H175" s="11"/>
      <c r="I175" s="11"/>
      <c r="J175" s="12"/>
      <c r="K175" s="13" t="str">
        <f>IF($A175="","",(I175-H175))</f>
        <v/>
      </c>
    </row>
    <row r="176" spans="1:11" x14ac:dyDescent="0.25">
      <c r="H176" s="11"/>
      <c r="I176" s="11"/>
      <c r="J176" s="12"/>
      <c r="K176" s="13" t="str">
        <f>IF($A176="","",(I176-H176))</f>
        <v/>
      </c>
    </row>
    <row r="177" spans="1:11" x14ac:dyDescent="0.25">
      <c r="H177" s="11"/>
      <c r="I177" s="11"/>
      <c r="J177" s="12"/>
      <c r="K177" s="13" t="str">
        <f>IF($A177="","",(I177-H177))</f>
        <v/>
      </c>
    </row>
    <row r="178" spans="1:11" x14ac:dyDescent="0.25">
      <c r="H178" s="11"/>
      <c r="I178" s="11"/>
      <c r="J178" s="12"/>
      <c r="K178" s="13" t="str">
        <f>IF($A178="","",(I178-H178))</f>
        <v/>
      </c>
    </row>
    <row r="179" spans="1:11" x14ac:dyDescent="0.25">
      <c r="H179" s="11"/>
      <c r="I179" s="11"/>
      <c r="J179" s="12"/>
      <c r="K179" s="13" t="str">
        <f>IF($A179="","",(I179-H179))</f>
        <v/>
      </c>
    </row>
    <row r="180" spans="1:11" x14ac:dyDescent="0.25">
      <c r="H180" s="11"/>
      <c r="I180" s="11"/>
      <c r="J180" s="12"/>
      <c r="K180" s="13" t="str">
        <f>IF($A180="","",(I180-H180))</f>
        <v/>
      </c>
    </row>
    <row r="181" spans="1:11" x14ac:dyDescent="0.25">
      <c r="H181" s="11"/>
      <c r="I181" s="11"/>
      <c r="J181" s="12"/>
      <c r="K181" s="13" t="str">
        <f>IF($A181="","",(I181-H181))</f>
        <v/>
      </c>
    </row>
    <row r="182" spans="1:11" x14ac:dyDescent="0.25">
      <c r="H182" s="11"/>
      <c r="I182" s="11"/>
      <c r="J182" s="12"/>
      <c r="K182" s="13" t="str">
        <f>IF($A182="","",(I182-H182))</f>
        <v/>
      </c>
    </row>
    <row r="183" spans="1:11" x14ac:dyDescent="0.25">
      <c r="H183" s="11"/>
      <c r="I183" s="11"/>
      <c r="J183" s="12"/>
      <c r="K183" s="13" t="str">
        <f>IF($A183="","",(I183-H183))</f>
        <v/>
      </c>
    </row>
    <row r="184" spans="1:11" x14ac:dyDescent="0.25">
      <c r="H184" s="11"/>
      <c r="I184" s="11"/>
      <c r="J184" s="12"/>
      <c r="K184" s="13" t="str">
        <f>IF($A184="","",(I184-H184))</f>
        <v/>
      </c>
    </row>
    <row r="185" spans="1:11" x14ac:dyDescent="0.25">
      <c r="H185" s="11"/>
      <c r="I185" s="11"/>
      <c r="J185" s="12"/>
      <c r="K185" s="13" t="str">
        <f>IF($A185="","",(I185-H185))</f>
        <v/>
      </c>
    </row>
    <row r="186" spans="1:11" x14ac:dyDescent="0.25">
      <c r="H186" s="11"/>
      <c r="I186" s="11"/>
      <c r="J186" s="12"/>
      <c r="K186" s="13" t="str">
        <f>IF($A186="","",(I186-H186))</f>
        <v/>
      </c>
    </row>
    <row r="187" spans="1:11" x14ac:dyDescent="0.25">
      <c r="H187" s="11"/>
      <c r="I187" s="11"/>
      <c r="J187" s="12"/>
      <c r="K187" s="13" t="str">
        <f>IF($A187="","",(I187-H187))</f>
        <v/>
      </c>
    </row>
    <row r="188" spans="1:11" x14ac:dyDescent="0.25">
      <c r="H188" s="11"/>
      <c r="I188" s="11"/>
      <c r="J188" s="12"/>
      <c r="K188" s="13" t="str">
        <f>IF($A188="","",(I188-H188))</f>
        <v/>
      </c>
    </row>
    <row r="189" spans="1:11" x14ac:dyDescent="0.25">
      <c r="H189" s="11"/>
      <c r="I189" s="11"/>
      <c r="J189" s="12"/>
      <c r="K189" s="13" t="str">
        <f>IF($A189="","",(I189-H189))</f>
        <v/>
      </c>
    </row>
    <row r="190" spans="1:11" x14ac:dyDescent="0.25">
      <c r="H190" s="11"/>
      <c r="I190" s="11"/>
      <c r="J190" s="12"/>
      <c r="K190" s="13" t="str">
        <f>IF($A190="","",(I190-H190))</f>
        <v/>
      </c>
    </row>
    <row r="191" spans="1:11" x14ac:dyDescent="0.25">
      <c r="H191" s="11"/>
      <c r="I191" s="11"/>
      <c r="J191" s="12"/>
      <c r="K191" s="13" t="str">
        <f>IF($A191="","",(I191-H191))</f>
        <v/>
      </c>
    </row>
    <row r="192" spans="1:11" x14ac:dyDescent="0.25">
      <c r="H192" s="11"/>
      <c r="I192" s="11"/>
      <c r="J192" s="12"/>
      <c r="K192" s="13" t="str">
        <f>IF($A192="","",(I192-H192))</f>
        <v/>
      </c>
    </row>
    <row r="193" spans="1:11" x14ac:dyDescent="0.25">
      <c r="H193" s="11"/>
      <c r="I193" s="11"/>
      <c r="J193" s="12"/>
      <c r="K193" s="13" t="str">
        <f>IF($A193="","",(I193-H193))</f>
        <v/>
      </c>
    </row>
    <row r="194" spans="1:11" x14ac:dyDescent="0.25">
      <c r="H194" s="11"/>
      <c r="I194" s="11"/>
      <c r="J194" s="12"/>
      <c r="K194" s="13" t="str">
        <f>IF($A194="","",(I194-H194))</f>
        <v/>
      </c>
    </row>
    <row r="195" spans="1:11" x14ac:dyDescent="0.25">
      <c r="H195" s="11"/>
      <c r="I195" s="11"/>
      <c r="J195" s="12"/>
      <c r="K195" s="13" t="str">
        <f>IF($A195="","",(I195-H195))</f>
        <v/>
      </c>
    </row>
    <row r="196" spans="1:11" x14ac:dyDescent="0.25">
      <c r="H196" s="11"/>
      <c r="I196" s="11"/>
      <c r="J196" s="12"/>
      <c r="K196" s="13" t="str">
        <f>IF($A196="","",(I196-H196))</f>
        <v/>
      </c>
    </row>
    <row r="197" spans="1:11" x14ac:dyDescent="0.25">
      <c r="H197" s="11"/>
      <c r="I197" s="11"/>
      <c r="J197" s="12"/>
      <c r="K197" s="13" t="str">
        <f>IF($A197="","",(I197-H197))</f>
        <v/>
      </c>
    </row>
    <row r="198" spans="1:11" x14ac:dyDescent="0.25">
      <c r="H198" s="11"/>
      <c r="I198" s="11"/>
      <c r="J198" s="12"/>
      <c r="K198" s="13" t="str">
        <f>IF($A198="","",(I198-H198))</f>
        <v/>
      </c>
    </row>
    <row r="199" spans="1:11" x14ac:dyDescent="0.25">
      <c r="H199" s="11"/>
      <c r="I199" s="11"/>
      <c r="J199" s="12"/>
      <c r="K199" s="13" t="str">
        <f>IF($A199="","",(I199-H199))</f>
        <v/>
      </c>
    </row>
    <row r="200" spans="1:11" x14ac:dyDescent="0.25">
      <c r="H200" s="11"/>
      <c r="I200" s="11"/>
      <c r="J200" s="12"/>
      <c r="K200" s="13" t="str">
        <f>IF($A200="","",(I200-H200))</f>
        <v/>
      </c>
    </row>
    <row r="201" spans="1:11" x14ac:dyDescent="0.25">
      <c r="H201" s="11"/>
      <c r="I201" s="11"/>
      <c r="J201" s="12"/>
      <c r="K201" s="13" t="str">
        <f>IF($A201="","",(I201-H201))</f>
        <v/>
      </c>
    </row>
  </sheetData>
  <autoFilter ref="A1:K1"/>
  <conditionalFormatting sqref="J2:J201">
    <cfRule type="expression" dxfId="0" priority="1">
      <formula>AND(J2&lt;&gt;"",J2&lt;TODAY(),NOT(OR($G2="Received",$G2="Installed")))</formula>
    </cfRule>
  </conditionalFormatting>
  <dataValidations count="6">
    <dataValidation type="list" allowBlank="1" showErrorMessage="1" errorTitle="Pick from the list" error="Choose one of: Engine, Drivetrain, Brakes, Suspension, Body, Interior, Electrical, Trim and chrome" sqref="B2:B201">
      <formula1>"Engine,Drivetrain,Brakes,Suspension,Body,Interior,Electrical,Trim and chrome"</formula1>
    </dataValidation>
    <dataValidation type="list" allowBlank="1" showErrorMessage="1" errorTitle="Pick from the list" error="Choose one of: NOS, Reproduction, Used good, Core to rebuild" sqref="F2:F201">
      <formula1>"NOS,Reproduction,Used good,Core to rebuild"</formula1>
    </dataValidation>
    <dataValidation type="list" allowBlank="1" showErrorMessage="1" errorTitle="Pick from the list" error="Choose one of: Searching, Ordered, Back-ordered, Received, Installed" sqref="G2:G201">
      <formula1>"Searching,Ordered,Back-ordered,Received,Installed"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50</v>
      </c>
      <c r="B1" s="14" t="s">
        <v>51</v>
      </c>
      <c r="C1" s="14" t="s">
        <v>52</v>
      </c>
    </row>
    <row r="2" spans="1:3" x14ac:dyDescent="0.25">
      <c r="A2" s="15" t="s">
        <v>19</v>
      </c>
      <c r="B2" s="16"/>
      <c r="C2" s="16"/>
    </row>
    <row r="3" spans="1:2" x14ac:dyDescent="0.25">
      <c r="A3" t="s">
        <v>53</v>
      </c>
      <c r="B3" s="17">
        <f>((COUNTIF('Parts'!$G$2:$G$201,"Searching")+COUNTIF('Parts'!$G$2:$G$201,"Ordered"))+COUNTIF('Parts'!$G$2:$G$201,"Back-ordered"))</f>
        <v>3</v>
      </c>
    </row>
    <row r="4" spans="1:3" x14ac:dyDescent="0.25">
      <c r="A4" s="15" t="s">
        <v>54</v>
      </c>
      <c r="B4" s="16"/>
      <c r="C4" s="16"/>
    </row>
    <row r="5" spans="1:2" x14ac:dyDescent="0.25">
      <c r="A5" t="s">
        <v>55</v>
      </c>
      <c r="B5" s="18">
        <f>SUM('Parts'!$H$2:$H$201)</f>
        <v>1450</v>
      </c>
    </row>
    <row r="6" spans="1:2" x14ac:dyDescent="0.25">
      <c r="A6" t="s">
        <v>56</v>
      </c>
      <c r="B6" s="18">
        <f>SUM('Parts'!$I$2:$I$201)</f>
        <v>2045</v>
      </c>
    </row>
    <row r="7" spans="1:3" x14ac:dyDescent="0.25">
      <c r="A7" s="15" t="s">
        <v>57</v>
      </c>
      <c r="B7" s="16"/>
      <c r="C7" s="16"/>
    </row>
    <row r="8" spans="1:2" x14ac:dyDescent="0.25">
      <c r="A8" t="s">
        <v>58</v>
      </c>
      <c r="B8" s="18">
        <f>SUMIFS('Parts'!$H$2:$H$201,'Parts'!$A$2:$A$201,"1967 Mustang coupe")</f>
        <v>1270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Sourcing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