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coveries" state="visible" r:id="rId5"/>
    <sheet sheetId="3" name="Yard" state="visible" r:id="rId6"/>
  </sheets>
  <calcPr calcId="171027" fullCalcOnLoad="1"/>
</workbook>
</file>

<file path=xl/sharedStrings.xml><?xml version="1.0" encoding="utf-8"?>
<sst xmlns="http://schemas.openxmlformats.org/spreadsheetml/2006/main" count="67" uniqueCount="60">
  <si>
    <t>Repo Recovery &amp; Condition Log</t>
  </si>
  <si>
    <t>A free recovery log for repossession agencies: record date, condition, and storage detail per recovery in Google Sheets or Excel.</t>
  </si>
  <si>
    <t>Quick start</t>
  </si>
  <si>
    <t>Open the Recoveries tab and replace the sample rows with your own — one row per entry. Formulas fill in automatically for new rows.</t>
  </si>
  <si>
    <t>Photograph every side, the interior and the odometer at recovery; inventory personal property and notify police as your state requires.</t>
  </si>
  <si>
    <t>Recover only without a breach of the peace and follow state repossession, licensing and notice rules.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</si>
  <si>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</si>
  <si>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</si>
  <si>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</si>
  <si>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</si>
  <si>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</si>
  <si>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</si>
  <si>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</si>
  <si>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Recovery date</t>
  </si>
  <si>
    <t>Assignment #</t>
  </si>
  <si>
    <t>Client (lender)</t>
  </si>
  <si>
    <t>Vehicle</t>
  </si>
  <si>
    <t>VIN</t>
  </si>
  <si>
    <t>Recovered from</t>
  </si>
  <si>
    <t>Police notified</t>
  </si>
  <si>
    <t>Condition</t>
  </si>
  <si>
    <t>Photos ref</t>
  </si>
  <si>
    <t>Personal property inventoried</t>
  </si>
  <si>
    <t>Storage lot</t>
  </si>
  <si>
    <t>Daily storage rate</t>
  </si>
  <si>
    <t>Released</t>
  </si>
  <si>
    <t>Storage days</t>
  </si>
  <si>
    <t>Storage charges</t>
  </si>
  <si>
    <t>A-55120</t>
  </si>
  <si>
    <t>Lakeside Credit Union</t>
  </si>
  <si>
    <t>2019 Honda Accord</t>
  </si>
  <si>
    <t>1HGCV1F30KA000051</t>
  </si>
  <si>
    <t>Apartment lot, 200 Maple</t>
  </si>
  <si>
    <t>Yes</t>
  </si>
  <si>
    <t>Good</t>
  </si>
  <si>
    <t>IMG_2201-2230</t>
  </si>
  <si>
    <t>Main yard</t>
  </si>
  <si>
    <t>A-55141</t>
  </si>
  <si>
    <t>Metro Auto Finance</t>
  </si>
  <si>
    <t>2017 Ford Escape</t>
  </si>
  <si>
    <t>1FMCU9GD1HU000052</t>
  </si>
  <si>
    <t>Street, 18 Oak Ave</t>
  </si>
  <si>
    <t>Damaged</t>
  </si>
  <si>
    <t>IMG_2301-2344</t>
  </si>
  <si>
    <t>A-55166</t>
  </si>
  <si>
    <t>2021 Kia Forte</t>
  </si>
  <si>
    <t>3KPF24AD8ME000053</t>
  </si>
  <si>
    <t>Workplace lot</t>
  </si>
  <si>
    <t>Fair</t>
  </si>
  <si>
    <t>IMG_2401-2420</t>
  </si>
  <si>
    <t>None found</t>
  </si>
  <si>
    <t>North yard</t>
  </si>
  <si>
    <t>Item</t>
  </si>
  <si>
    <t>Value</t>
  </si>
  <si>
    <t>Notes</t>
  </si>
  <si>
    <t>Storage</t>
  </si>
  <si>
    <t>Units in storage</t>
  </si>
  <si>
    <t>Compliance</t>
  </si>
  <si>
    <t>Property inventories missing</t>
  </si>
  <si>
    <t>Inventory personal property before release.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</si>
</sst>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6" width="24" customWidth="1"/>
    <col min="7" max="7" width="18" customWidth="1"/>
    <col min="8" max="8" width="16" customWidth="1"/>
    <col min="9" max="9" width="24" customWidth="1"/>
    <col min="10" max="10" width="32" customWidth="1"/>
    <col min="11" max="11" width="24" customWidth="1"/>
    <col min="12" max="12" width="21" customWidth="1"/>
    <col min="13" max="13" width="14" customWidth="1"/>
    <col min="14" max="14" width="15" customWidth="1"/>
    <col min="15" max="15" width="18" customWidth="1"/>
  </cols>
  <sheetData>
    <row r="1" ht="22" customHeight="1" spans="1:1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</row>
    <row r="2" spans="1:15" x14ac:dyDescent="0.25">
      <c r="A2" s="11">
        <v>46296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33</v>
      </c>
      <c r="K2" t="s">
        <v>36</v>
      </c>
      <c r="L2" s="12">
        <v>35</v>
      </c>
      <c r="M2" s="11">
        <v>46304</v>
      </c>
      <c r="N2" s="13">
        <f>IF($A2="","",IF((M2=""),(TODAY()-A2),(M2-A2)))</f>
        <v>8</v>
      </c>
      <c r="O2" s="14">
        <f>IF($A2="","",(N2*L2))</f>
        <v>280</v>
      </c>
    </row>
    <row r="3" spans="1:15" x14ac:dyDescent="0.25">
      <c r="A3" s="11">
        <v>46302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33</v>
      </c>
      <c r="H3" t="s">
        <v>42</v>
      </c>
      <c r="I3" t="s">
        <v>43</v>
      </c>
      <c r="J3" t="s">
        <v>33</v>
      </c>
      <c r="K3" t="s">
        <v>36</v>
      </c>
      <c r="L3" s="12">
        <v>35</v>
      </c>
      <c r="M3" s="11"/>
      <c r="N3" s="13">
        <f>IF($A3="","",IF((M3=""),(TODAY()-A3),(M3-A3)))</f>
        <v>5</v>
      </c>
      <c r="O3" s="14">
        <f>IF($A3="","",(N3*L3))</f>
        <v>175</v>
      </c>
    </row>
    <row r="4" spans="1:15" x14ac:dyDescent="0.25">
      <c r="A4" s="11">
        <v>46306</v>
      </c>
      <c r="B4" t="s">
        <v>44</v>
      </c>
      <c r="C4" t="s">
        <v>38</v>
      </c>
      <c r="D4" t="s">
        <v>45</v>
      </c>
      <c r="E4" t="s">
        <v>46</v>
      </c>
      <c r="F4" t="s">
        <v>47</v>
      </c>
      <c r="G4" t="s">
        <v>33</v>
      </c>
      <c r="H4" t="s">
        <v>48</v>
      </c>
      <c r="I4" t="s">
        <v>49</v>
      </c>
      <c r="J4" t="s">
        <v>50</v>
      </c>
      <c r="K4" t="s">
        <v>51</v>
      </c>
      <c r="L4" s="12">
        <v>30</v>
      </c>
      <c r="M4" s="11"/>
      <c r="N4" s="13">
        <f>IF($A4="","",IF((M4=""),(TODAY()-A4),(M4-A4)))</f>
        <v>1</v>
      </c>
      <c r="O4" s="14">
        <f>IF($A4="","",(N4*L4))</f>
        <v>30</v>
      </c>
    </row>
    <row r="5" spans="1:15" x14ac:dyDescent="0.25">
      <c r="A5" s="11"/>
      <c r="L5" s="12"/>
      <c r="M5" s="11"/>
      <c r="N5" s="13" t="str">
        <f>IF($A5="","",IF((M5=""),(TODAY()-A5),(M5-A5)))</f>
        <v/>
      </c>
      <c r="O5" s="14" t="str">
        <f>IF($A5="","",(N5*L5))</f>
        <v/>
      </c>
    </row>
    <row r="6" spans="1:15" x14ac:dyDescent="0.25">
      <c r="A6" s="11"/>
      <c r="L6" s="12"/>
      <c r="M6" s="11"/>
      <c r="N6" s="13" t="str">
        <f>IF($A6="","",IF((M6=""),(TODAY()-A6),(M6-A6)))</f>
        <v/>
      </c>
      <c r="O6" s="14" t="str">
        <f>IF($A6="","",(N6*L6))</f>
        <v/>
      </c>
    </row>
    <row r="7" spans="1:15" x14ac:dyDescent="0.25">
      <c r="A7" s="11"/>
      <c r="L7" s="12"/>
      <c r="M7" s="11"/>
      <c r="N7" s="13" t="str">
        <f>IF($A7="","",IF((M7=""),(TODAY()-A7),(M7-A7)))</f>
        <v/>
      </c>
      <c r="O7" s="14" t="str">
        <f>IF($A7="","",(N7*L7))</f>
        <v/>
      </c>
    </row>
    <row r="8" spans="1:15" x14ac:dyDescent="0.25">
      <c r="A8" s="11"/>
      <c r="L8" s="12"/>
      <c r="M8" s="11"/>
      <c r="N8" s="13" t="str">
        <f>IF($A8="","",IF((M8=""),(TODAY()-A8),(M8-A8)))</f>
        <v/>
      </c>
      <c r="O8" s="14" t="str">
        <f>IF($A8="","",(N8*L8))</f>
        <v/>
      </c>
    </row>
    <row r="9" spans="1:15" x14ac:dyDescent="0.25">
      <c r="A9" s="11"/>
      <c r="L9" s="12"/>
      <c r="M9" s="11"/>
      <c r="N9" s="13" t="str">
        <f>IF($A9="","",IF((M9=""),(TODAY()-A9),(M9-A9)))</f>
        <v/>
      </c>
      <c r="O9" s="14" t="str">
        <f>IF($A9="","",(N9*L9))</f>
        <v/>
      </c>
    </row>
    <row r="10" spans="1:15" x14ac:dyDescent="0.25">
      <c r="A10" s="11"/>
      <c r="L10" s="12"/>
      <c r="M10" s="11"/>
      <c r="N10" s="13" t="str">
        <f>IF($A10="","",IF((M10=""),(TODAY()-A10),(M10-A10)))</f>
        <v/>
      </c>
      <c r="O10" s="14" t="str">
        <f>IF($A10="","",(N10*L10))</f>
        <v/>
      </c>
    </row>
    <row r="11" spans="1:15" x14ac:dyDescent="0.25">
      <c r="A11" s="11"/>
      <c r="L11" s="12"/>
      <c r="M11" s="11"/>
      <c r="N11" s="13" t="str">
        <f>IF($A11="","",IF((M11=""),(TODAY()-A11),(M11-A11)))</f>
        <v/>
      </c>
      <c r="O11" s="14" t="str">
        <f>IF($A11="","",(N11*L11))</f>
        <v/>
      </c>
    </row>
    <row r="12" spans="1:15" x14ac:dyDescent="0.25">
      <c r="A12" s="11"/>
      <c r="L12" s="12"/>
      <c r="M12" s="11"/>
      <c r="N12" s="13" t="str">
        <f>IF($A12="","",IF((M12=""),(TODAY()-A12),(M12-A12)))</f>
        <v/>
      </c>
      <c r="O12" s="14" t="str">
        <f>IF($A12="","",(N12*L12))</f>
        <v/>
      </c>
    </row>
    <row r="13" spans="1:15" x14ac:dyDescent="0.25">
      <c r="A13" s="11"/>
      <c r="L13" s="12"/>
      <c r="M13" s="11"/>
      <c r="N13" s="13" t="str">
        <f>IF($A13="","",IF((M13=""),(TODAY()-A13),(M13-A13)))</f>
        <v/>
      </c>
      <c r="O13" s="14" t="str">
        <f>IF($A13="","",(N13*L13))</f>
        <v/>
      </c>
    </row>
    <row r="14" spans="1:15" x14ac:dyDescent="0.25">
      <c r="A14" s="11"/>
      <c r="L14" s="12"/>
      <c r="M14" s="11"/>
      <c r="N14" s="13" t="str">
        <f>IF($A14="","",IF((M14=""),(TODAY()-A14),(M14-A14)))</f>
        <v/>
      </c>
      <c r="O14" s="14" t="str">
        <f>IF($A14="","",(N14*L14))</f>
        <v/>
      </c>
    </row>
    <row r="15" spans="1:15" x14ac:dyDescent="0.25">
      <c r="A15" s="11"/>
      <c r="L15" s="12"/>
      <c r="M15" s="11"/>
      <c r="N15" s="13" t="str">
        <f>IF($A15="","",IF((M15=""),(TODAY()-A15),(M15-A15)))</f>
        <v/>
      </c>
      <c r="O15" s="14" t="str">
        <f>IF($A15="","",(N15*L15))</f>
        <v/>
      </c>
    </row>
    <row r="16" spans="1:15" x14ac:dyDescent="0.25">
      <c r="A16" s="11"/>
      <c r="L16" s="12"/>
      <c r="M16" s="11"/>
      <c r="N16" s="13" t="str">
        <f>IF($A16="","",IF((M16=""),(TODAY()-A16),(M16-A16)))</f>
        <v/>
      </c>
      <c r="O16" s="14" t="str">
        <f>IF($A16="","",(N16*L16))</f>
        <v/>
      </c>
    </row>
    <row r="17" spans="1:15" x14ac:dyDescent="0.25">
      <c r="A17" s="11"/>
      <c r="L17" s="12"/>
      <c r="M17" s="11"/>
      <c r="N17" s="13" t="str">
        <f>IF($A17="","",IF((M17=""),(TODAY()-A17),(M17-A17)))</f>
        <v/>
      </c>
      <c r="O17" s="14" t="str">
        <f>IF($A17="","",(N17*L17))</f>
        <v/>
      </c>
    </row>
    <row r="18" spans="1:15" x14ac:dyDescent="0.25">
      <c r="A18" s="11"/>
      <c r="L18" s="12"/>
      <c r="M18" s="11"/>
      <c r="N18" s="13" t="str">
        <f>IF($A18="","",IF((M18=""),(TODAY()-A18),(M18-A18)))</f>
        <v/>
      </c>
      <c r="O18" s="14" t="str">
        <f>IF($A18="","",(N18*L18))</f>
        <v/>
      </c>
    </row>
    <row r="19" spans="1:15" x14ac:dyDescent="0.25">
      <c r="A19" s="11"/>
      <c r="L19" s="12"/>
      <c r="M19" s="11"/>
      <c r="N19" s="13" t="str">
        <f>IF($A19="","",IF((M19=""),(TODAY()-A19),(M19-A19)))</f>
        <v/>
      </c>
      <c r="O19" s="14" t="str">
        <f>IF($A19="","",(N19*L19))</f>
        <v/>
      </c>
    </row>
    <row r="20" spans="1:15" x14ac:dyDescent="0.25">
      <c r="A20" s="11"/>
      <c r="L20" s="12"/>
      <c r="M20" s="11"/>
      <c r="N20" s="13" t="str">
        <f>IF($A20="","",IF((M20=""),(TODAY()-A20),(M20-A20)))</f>
        <v/>
      </c>
      <c r="O20" s="14" t="str">
        <f>IF($A20="","",(N20*L20))</f>
        <v/>
      </c>
    </row>
    <row r="21" spans="1:15" x14ac:dyDescent="0.25">
      <c r="A21" s="11"/>
      <c r="L21" s="12"/>
      <c r="M21" s="11"/>
      <c r="N21" s="13" t="str">
        <f>IF($A21="","",IF((M21=""),(TODAY()-A21),(M21-A21)))</f>
        <v/>
      </c>
      <c r="O21" s="14" t="str">
        <f>IF($A21="","",(N21*L21))</f>
        <v/>
      </c>
    </row>
    <row r="22" spans="1:15" x14ac:dyDescent="0.25">
      <c r="A22" s="11"/>
      <c r="L22" s="12"/>
      <c r="M22" s="11"/>
      <c r="N22" s="13" t="str">
        <f>IF($A22="","",IF((M22=""),(TODAY()-A22),(M22-A22)))</f>
        <v/>
      </c>
      <c r="O22" s="14" t="str">
        <f>IF($A22="","",(N22*L22))</f>
        <v/>
      </c>
    </row>
    <row r="23" spans="1:15" x14ac:dyDescent="0.25">
      <c r="A23" s="11"/>
      <c r="L23" s="12"/>
      <c r="M23" s="11"/>
      <c r="N23" s="13" t="str">
        <f>IF($A23="","",IF((M23=""),(TODAY()-A23),(M23-A23)))</f>
        <v/>
      </c>
      <c r="O23" s="14" t="str">
        <f>IF($A23="","",(N23*L23))</f>
        <v/>
      </c>
    </row>
    <row r="24" spans="1:15" x14ac:dyDescent="0.25">
      <c r="A24" s="11"/>
      <c r="L24" s="12"/>
      <c r="M24" s="11"/>
      <c r="N24" s="13" t="str">
        <f>IF($A24="","",IF((M24=""),(TODAY()-A24),(M24-A24)))</f>
        <v/>
      </c>
      <c r="O24" s="14" t="str">
        <f>IF($A24="","",(N24*L24))</f>
        <v/>
      </c>
    </row>
    <row r="25" spans="1:15" x14ac:dyDescent="0.25">
      <c r="A25" s="11"/>
      <c r="L25" s="12"/>
      <c r="M25" s="11"/>
      <c r="N25" s="13" t="str">
        <f>IF($A25="","",IF((M25=""),(TODAY()-A25),(M25-A25)))</f>
        <v/>
      </c>
      <c r="O25" s="14" t="str">
        <f>IF($A25="","",(N25*L25))</f>
        <v/>
      </c>
    </row>
    <row r="26" spans="1:15" x14ac:dyDescent="0.25">
      <c r="A26" s="11"/>
      <c r="L26" s="12"/>
      <c r="M26" s="11"/>
      <c r="N26" s="13" t="str">
        <f>IF($A26="","",IF((M26=""),(TODAY()-A26),(M26-A26)))</f>
        <v/>
      </c>
      <c r="O26" s="14" t="str">
        <f>IF($A26="","",(N26*L26))</f>
        <v/>
      </c>
    </row>
    <row r="27" spans="1:15" x14ac:dyDescent="0.25">
      <c r="A27" s="11"/>
      <c r="L27" s="12"/>
      <c r="M27" s="11"/>
      <c r="N27" s="13" t="str">
        <f>IF($A27="","",IF((M27=""),(TODAY()-A27),(M27-A27)))</f>
        <v/>
      </c>
      <c r="O27" s="14" t="str">
        <f>IF($A27="","",(N27*L27))</f>
        <v/>
      </c>
    </row>
    <row r="28" spans="1:15" x14ac:dyDescent="0.25">
      <c r="A28" s="11"/>
      <c r="L28" s="12"/>
      <c r="M28" s="11"/>
      <c r="N28" s="13" t="str">
        <f>IF($A28="","",IF((M28=""),(TODAY()-A28),(M28-A28)))</f>
        <v/>
      </c>
      <c r="O28" s="14" t="str">
        <f>IF($A28="","",(N28*L28))</f>
        <v/>
      </c>
    </row>
    <row r="29" spans="1:15" x14ac:dyDescent="0.25">
      <c r="A29" s="11"/>
      <c r="L29" s="12"/>
      <c r="M29" s="11"/>
      <c r="N29" s="13" t="str">
        <f>IF($A29="","",IF((M29=""),(TODAY()-A29),(M29-A29)))</f>
        <v/>
      </c>
      <c r="O29" s="14" t="str">
        <f>IF($A29="","",(N29*L29))</f>
        <v/>
      </c>
    </row>
    <row r="30" spans="1:15" x14ac:dyDescent="0.25">
      <c r="A30" s="11"/>
      <c r="L30" s="12"/>
      <c r="M30" s="11"/>
      <c r="N30" s="13" t="str">
        <f>IF($A30="","",IF((M30=""),(TODAY()-A30),(M30-A30)))</f>
        <v/>
      </c>
      <c r="O30" s="14" t="str">
        <f>IF($A30="","",(N30*L30))</f>
        <v/>
      </c>
    </row>
    <row r="31" spans="1:15" x14ac:dyDescent="0.25">
      <c r="A31" s="11"/>
      <c r="L31" s="12"/>
      <c r="M31" s="11"/>
      <c r="N31" s="13" t="str">
        <f>IF($A31="","",IF((M31=""),(TODAY()-A31),(M31-A31)))</f>
        <v/>
      </c>
      <c r="O31" s="14" t="str">
        <f>IF($A31="","",(N31*L31))</f>
        <v/>
      </c>
    </row>
    <row r="32" spans="1:15" x14ac:dyDescent="0.25">
      <c r="A32" s="11"/>
      <c r="L32" s="12"/>
      <c r="M32" s="11"/>
      <c r="N32" s="13" t="str">
        <f>IF($A32="","",IF((M32=""),(TODAY()-A32),(M32-A32)))</f>
        <v/>
      </c>
      <c r="O32" s="14" t="str">
        <f>IF($A32="","",(N32*L32))</f>
        <v/>
      </c>
    </row>
    <row r="33" spans="1:15" x14ac:dyDescent="0.25">
      <c r="A33" s="11"/>
      <c r="L33" s="12"/>
      <c r="M33" s="11"/>
      <c r="N33" s="13" t="str">
        <f>IF($A33="","",IF((M33=""),(TODAY()-A33),(M33-A33)))</f>
        <v/>
      </c>
      <c r="O33" s="14" t="str">
        <f>IF($A33="","",(N33*L33))</f>
        <v/>
      </c>
    </row>
    <row r="34" spans="1:15" x14ac:dyDescent="0.25">
      <c r="A34" s="11"/>
      <c r="L34" s="12"/>
      <c r="M34" s="11"/>
      <c r="N34" s="13" t="str">
        <f>IF($A34="","",IF((M34=""),(TODAY()-A34),(M34-A34)))</f>
        <v/>
      </c>
      <c r="O34" s="14" t="str">
        <f>IF($A34="","",(N34*L34))</f>
        <v/>
      </c>
    </row>
    <row r="35" spans="1:15" x14ac:dyDescent="0.25">
      <c r="A35" s="11"/>
      <c r="L35" s="12"/>
      <c r="M35" s="11"/>
      <c r="N35" s="13" t="str">
        <f>IF($A35="","",IF((M35=""),(TODAY()-A35),(M35-A35)))</f>
        <v/>
      </c>
      <c r="O35" s="14" t="str">
        <f>IF($A35="","",(N35*L35))</f>
        <v/>
      </c>
    </row>
    <row r="36" spans="1:15" x14ac:dyDescent="0.25">
      <c r="A36" s="11"/>
      <c r="L36" s="12"/>
      <c r="M36" s="11"/>
      <c r="N36" s="13" t="str">
        <f>IF($A36="","",IF((M36=""),(TODAY()-A36),(M36-A36)))</f>
        <v/>
      </c>
      <c r="O36" s="14" t="str">
        <f>IF($A36="","",(N36*L36))</f>
        <v/>
      </c>
    </row>
    <row r="37" spans="1:15" x14ac:dyDescent="0.25">
      <c r="A37" s="11"/>
      <c r="L37" s="12"/>
      <c r="M37" s="11"/>
      <c r="N37" s="13" t="str">
        <f>IF($A37="","",IF((M37=""),(TODAY()-A37),(M37-A37)))</f>
        <v/>
      </c>
      <c r="O37" s="14" t="str">
        <f>IF($A37="","",(N37*L37))</f>
        <v/>
      </c>
    </row>
    <row r="38" spans="1:15" x14ac:dyDescent="0.25">
      <c r="A38" s="11"/>
      <c r="L38" s="12"/>
      <c r="M38" s="11"/>
      <c r="N38" s="13" t="str">
        <f>IF($A38="","",IF((M38=""),(TODAY()-A38),(M38-A38)))</f>
        <v/>
      </c>
      <c r="O38" s="14" t="str">
        <f>IF($A38="","",(N38*L38))</f>
        <v/>
      </c>
    </row>
    <row r="39" spans="1:15" x14ac:dyDescent="0.25">
      <c r="A39" s="11"/>
      <c r="L39" s="12"/>
      <c r="M39" s="11"/>
      <c r="N39" s="13" t="str">
        <f>IF($A39="","",IF((M39=""),(TODAY()-A39),(M39-A39)))</f>
        <v/>
      </c>
      <c r="O39" s="14" t="str">
        <f>IF($A39="","",(N39*L39))</f>
        <v/>
      </c>
    </row>
    <row r="40" spans="1:15" x14ac:dyDescent="0.25">
      <c r="A40" s="11"/>
      <c r="L40" s="12"/>
      <c r="M40" s="11"/>
      <c r="N40" s="13" t="str">
        <f>IF($A40="","",IF((M40=""),(TODAY()-A40),(M40-A40)))</f>
        <v/>
      </c>
      <c r="O40" s="14" t="str">
        <f>IF($A40="","",(N40*L40))</f>
        <v/>
      </c>
    </row>
    <row r="41" spans="1:15" x14ac:dyDescent="0.25">
      <c r="A41" s="11"/>
      <c r="L41" s="12"/>
      <c r="M41" s="11"/>
      <c r="N41" s="13" t="str">
        <f>IF($A41="","",IF((M41=""),(TODAY()-A41),(M41-A41)))</f>
        <v/>
      </c>
      <c r="O41" s="14" t="str">
        <f>IF($A41="","",(N41*L41))</f>
        <v/>
      </c>
    </row>
    <row r="42" spans="1:15" x14ac:dyDescent="0.25">
      <c r="A42" s="11"/>
      <c r="L42" s="12"/>
      <c r="M42" s="11"/>
      <c r="N42" s="13" t="str">
        <f>IF($A42="","",IF((M42=""),(TODAY()-A42),(M42-A42)))</f>
        <v/>
      </c>
      <c r="O42" s="14" t="str">
        <f>IF($A42="","",(N42*L42))</f>
        <v/>
      </c>
    </row>
    <row r="43" spans="1:15" x14ac:dyDescent="0.25">
      <c r="A43" s="11"/>
      <c r="L43" s="12"/>
      <c r="M43" s="11"/>
      <c r="N43" s="13" t="str">
        <f>IF($A43="","",IF((M43=""),(TODAY()-A43),(M43-A43)))</f>
        <v/>
      </c>
      <c r="O43" s="14" t="str">
        <f>IF($A43="","",(N43*L43))</f>
        <v/>
      </c>
    </row>
    <row r="44" spans="1:15" x14ac:dyDescent="0.25">
      <c r="A44" s="11"/>
      <c r="L44" s="12"/>
      <c r="M44" s="11"/>
      <c r="N44" s="13" t="str">
        <f>IF($A44="","",IF((M44=""),(TODAY()-A44),(M44-A44)))</f>
        <v/>
      </c>
      <c r="O44" s="14" t="str">
        <f>IF($A44="","",(N44*L44))</f>
        <v/>
      </c>
    </row>
    <row r="45" spans="1:15" x14ac:dyDescent="0.25">
      <c r="A45" s="11"/>
      <c r="L45" s="12"/>
      <c r="M45" s="11"/>
      <c r="N45" s="13" t="str">
        <f>IF($A45="","",IF((M45=""),(TODAY()-A45),(M45-A45)))</f>
        <v/>
      </c>
      <c r="O45" s="14" t="str">
        <f>IF($A45="","",(N45*L45))</f>
        <v/>
      </c>
    </row>
    <row r="46" spans="1:15" x14ac:dyDescent="0.25">
      <c r="A46" s="11"/>
      <c r="L46" s="12"/>
      <c r="M46" s="11"/>
      <c r="N46" s="13" t="str">
        <f>IF($A46="","",IF((M46=""),(TODAY()-A46),(M46-A46)))</f>
        <v/>
      </c>
      <c r="O46" s="14" t="str">
        <f>IF($A46="","",(N46*L46))</f>
        <v/>
      </c>
    </row>
    <row r="47" spans="1:15" x14ac:dyDescent="0.25">
      <c r="A47" s="11"/>
      <c r="L47" s="12"/>
      <c r="M47" s="11"/>
      <c r="N47" s="13" t="str">
        <f>IF($A47="","",IF((M47=""),(TODAY()-A47),(M47-A47)))</f>
        <v/>
      </c>
      <c r="O47" s="14" t="str">
        <f>IF($A47="","",(N47*L47))</f>
        <v/>
      </c>
    </row>
    <row r="48" spans="1:15" x14ac:dyDescent="0.25">
      <c r="A48" s="11"/>
      <c r="L48" s="12"/>
      <c r="M48" s="11"/>
      <c r="N48" s="13" t="str">
        <f>IF($A48="","",IF((M48=""),(TODAY()-A48),(M48-A48)))</f>
        <v/>
      </c>
      <c r="O48" s="14" t="str">
        <f>IF($A48="","",(N48*L48))</f>
        <v/>
      </c>
    </row>
    <row r="49" spans="1:15" x14ac:dyDescent="0.25">
      <c r="A49" s="11"/>
      <c r="L49" s="12"/>
      <c r="M49" s="11"/>
      <c r="N49" s="13" t="str">
        <f>IF($A49="","",IF((M49=""),(TODAY()-A49),(M49-A49)))</f>
        <v/>
      </c>
      <c r="O49" s="14" t="str">
        <f>IF($A49="","",(N49*L49))</f>
        <v/>
      </c>
    </row>
    <row r="50" spans="1:15" x14ac:dyDescent="0.25">
      <c r="A50" s="11"/>
      <c r="L50" s="12"/>
      <c r="M50" s="11"/>
      <c r="N50" s="13" t="str">
        <f>IF($A50="","",IF((M50=""),(TODAY()-A50),(M50-A50)))</f>
        <v/>
      </c>
      <c r="O50" s="14" t="str">
        <f>IF($A50="","",(N50*L50))</f>
        <v/>
      </c>
    </row>
    <row r="51" spans="1:15" x14ac:dyDescent="0.25">
      <c r="A51" s="11"/>
      <c r="L51" s="12"/>
      <c r="M51" s="11"/>
      <c r="N51" s="13" t="str">
        <f>IF($A51="","",IF((M51=""),(TODAY()-A51),(M51-A51)))</f>
        <v/>
      </c>
      <c r="O51" s="14" t="str">
        <f>IF($A51="","",(N51*L51))</f>
        <v/>
      </c>
    </row>
    <row r="52" spans="1:15" x14ac:dyDescent="0.25">
      <c r="A52" s="11"/>
      <c r="L52" s="12"/>
      <c r="M52" s="11"/>
      <c r="N52" s="13" t="str">
        <f>IF($A52="","",IF((M52=""),(TODAY()-A52),(M52-A52)))</f>
        <v/>
      </c>
      <c r="O52" s="14" t="str">
        <f>IF($A52="","",(N52*L52))</f>
        <v/>
      </c>
    </row>
    <row r="53" spans="1:15" x14ac:dyDescent="0.25">
      <c r="A53" s="11"/>
      <c r="L53" s="12"/>
      <c r="M53" s="11"/>
      <c r="N53" s="13" t="str">
        <f>IF($A53="","",IF((M53=""),(TODAY()-A53),(M53-A53)))</f>
        <v/>
      </c>
      <c r="O53" s="14" t="str">
        <f>IF($A53="","",(N53*L53))</f>
        <v/>
      </c>
    </row>
    <row r="54" spans="1:15" x14ac:dyDescent="0.25">
      <c r="A54" s="11"/>
      <c r="L54" s="12"/>
      <c r="M54" s="11"/>
      <c r="N54" s="13" t="str">
        <f>IF($A54="","",IF((M54=""),(TODAY()-A54),(M54-A54)))</f>
        <v/>
      </c>
      <c r="O54" s="14" t="str">
        <f>IF($A54="","",(N54*L54))</f>
        <v/>
      </c>
    </row>
    <row r="55" spans="1:15" x14ac:dyDescent="0.25">
      <c r="A55" s="11"/>
      <c r="L55" s="12"/>
      <c r="M55" s="11"/>
      <c r="N55" s="13" t="str">
        <f>IF($A55="","",IF((M55=""),(TODAY()-A55),(M55-A55)))</f>
        <v/>
      </c>
      <c r="O55" s="14" t="str">
        <f>IF($A55="","",(N55*L55))</f>
        <v/>
      </c>
    </row>
    <row r="56" spans="1:15" x14ac:dyDescent="0.25">
      <c r="A56" s="11"/>
      <c r="L56" s="12"/>
      <c r="M56" s="11"/>
      <c r="N56" s="13" t="str">
        <f>IF($A56="","",IF((M56=""),(TODAY()-A56),(M56-A56)))</f>
        <v/>
      </c>
      <c r="O56" s="14" t="str">
        <f>IF($A56="","",(N56*L56))</f>
        <v/>
      </c>
    </row>
    <row r="57" spans="1:15" x14ac:dyDescent="0.25">
      <c r="A57" s="11"/>
      <c r="L57" s="12"/>
      <c r="M57" s="11"/>
      <c r="N57" s="13" t="str">
        <f>IF($A57="","",IF((M57=""),(TODAY()-A57),(M57-A57)))</f>
        <v/>
      </c>
      <c r="O57" s="14" t="str">
        <f>IF($A57="","",(N57*L57))</f>
        <v/>
      </c>
    </row>
    <row r="58" spans="1:15" x14ac:dyDescent="0.25">
      <c r="A58" s="11"/>
      <c r="L58" s="12"/>
      <c r="M58" s="11"/>
      <c r="N58" s="13" t="str">
        <f>IF($A58="","",IF((M58=""),(TODAY()-A58),(M58-A58)))</f>
        <v/>
      </c>
      <c r="O58" s="14" t="str">
        <f>IF($A58="","",(N58*L58))</f>
        <v/>
      </c>
    </row>
    <row r="59" spans="1:15" x14ac:dyDescent="0.25">
      <c r="A59" s="11"/>
      <c r="L59" s="12"/>
      <c r="M59" s="11"/>
      <c r="N59" s="13" t="str">
        <f>IF($A59="","",IF((M59=""),(TODAY()-A59),(M59-A59)))</f>
        <v/>
      </c>
      <c r="O59" s="14" t="str">
        <f>IF($A59="","",(N59*L59))</f>
        <v/>
      </c>
    </row>
    <row r="60" spans="1:15" x14ac:dyDescent="0.25">
      <c r="A60" s="11"/>
      <c r="L60" s="12"/>
      <c r="M60" s="11"/>
      <c r="N60" s="13" t="str">
        <f>IF($A60="","",IF((M60=""),(TODAY()-A60),(M60-A60)))</f>
        <v/>
      </c>
      <c r="O60" s="14" t="str">
        <f>IF($A60="","",(N60*L60))</f>
        <v/>
      </c>
    </row>
    <row r="61" spans="1:15" x14ac:dyDescent="0.25">
      <c r="A61" s="11"/>
      <c r="L61" s="12"/>
      <c r="M61" s="11"/>
      <c r="N61" s="13" t="str">
        <f>IF($A61="","",IF((M61=""),(TODAY()-A61),(M61-A61)))</f>
        <v/>
      </c>
      <c r="O61" s="14" t="str">
        <f>IF($A61="","",(N61*L61))</f>
        <v/>
      </c>
    </row>
    <row r="62" spans="1:15" x14ac:dyDescent="0.25">
      <c r="A62" s="11"/>
      <c r="L62" s="12"/>
      <c r="M62" s="11"/>
      <c r="N62" s="13" t="str">
        <f>IF($A62="","",IF((M62=""),(TODAY()-A62),(M62-A62)))</f>
        <v/>
      </c>
      <c r="O62" s="14" t="str">
        <f>IF($A62="","",(N62*L62))</f>
        <v/>
      </c>
    </row>
    <row r="63" spans="1:15" x14ac:dyDescent="0.25">
      <c r="A63" s="11"/>
      <c r="L63" s="12"/>
      <c r="M63" s="11"/>
      <c r="N63" s="13" t="str">
        <f>IF($A63="","",IF((M63=""),(TODAY()-A63),(M63-A63)))</f>
        <v/>
      </c>
      <c r="O63" s="14" t="str">
        <f>IF($A63="","",(N63*L63))</f>
        <v/>
      </c>
    </row>
    <row r="64" spans="1:15" x14ac:dyDescent="0.25">
      <c r="A64" s="11"/>
      <c r="L64" s="12"/>
      <c r="M64" s="11"/>
      <c r="N64" s="13" t="str">
        <f>IF($A64="","",IF((M64=""),(TODAY()-A64),(M64-A64)))</f>
        <v/>
      </c>
      <c r="O64" s="14" t="str">
        <f>IF($A64="","",(N64*L64))</f>
        <v/>
      </c>
    </row>
    <row r="65" spans="1:15" x14ac:dyDescent="0.25">
      <c r="A65" s="11"/>
      <c r="L65" s="12"/>
      <c r="M65" s="11"/>
      <c r="N65" s="13" t="str">
        <f>IF($A65="","",IF((M65=""),(TODAY()-A65),(M65-A65)))</f>
        <v/>
      </c>
      <c r="O65" s="14" t="str">
        <f>IF($A65="","",(N65*L65))</f>
        <v/>
      </c>
    </row>
    <row r="66" spans="1:15" x14ac:dyDescent="0.25">
      <c r="A66" s="11"/>
      <c r="L66" s="12"/>
      <c r="M66" s="11"/>
      <c r="N66" s="13" t="str">
        <f>IF($A66="","",IF((M66=""),(TODAY()-A66),(M66-A66)))</f>
        <v/>
      </c>
      <c r="O66" s="14" t="str">
        <f>IF($A66="","",(N66*L66))</f>
        <v/>
      </c>
    </row>
    <row r="67" spans="1:15" x14ac:dyDescent="0.25">
      <c r="A67" s="11"/>
      <c r="L67" s="12"/>
      <c r="M67" s="11"/>
      <c r="N67" s="13" t="str">
        <f>IF($A67="","",IF((M67=""),(TODAY()-A67),(M67-A67)))</f>
        <v/>
      </c>
      <c r="O67" s="14" t="str">
        <f>IF($A67="","",(N67*L67))</f>
        <v/>
      </c>
    </row>
    <row r="68" spans="1:15" x14ac:dyDescent="0.25">
      <c r="A68" s="11"/>
      <c r="L68" s="12"/>
      <c r="M68" s="11"/>
      <c r="N68" s="13" t="str">
        <f>IF($A68="","",IF((M68=""),(TODAY()-A68),(M68-A68)))</f>
        <v/>
      </c>
      <c r="O68" s="14" t="str">
        <f>IF($A68="","",(N68*L68))</f>
        <v/>
      </c>
    </row>
    <row r="69" spans="1:15" x14ac:dyDescent="0.25">
      <c r="A69" s="11"/>
      <c r="L69" s="12"/>
      <c r="M69" s="11"/>
      <c r="N69" s="13" t="str">
        <f>IF($A69="","",IF((M69=""),(TODAY()-A69),(M69-A69)))</f>
        <v/>
      </c>
      <c r="O69" s="14" t="str">
        <f>IF($A69="","",(N69*L69))</f>
        <v/>
      </c>
    </row>
    <row r="70" spans="1:15" x14ac:dyDescent="0.25">
      <c r="A70" s="11"/>
      <c r="L70" s="12"/>
      <c r="M70" s="11"/>
      <c r="N70" s="13" t="str">
        <f>IF($A70="","",IF((M70=""),(TODAY()-A70),(M70-A70)))</f>
        <v/>
      </c>
      <c r="O70" s="14" t="str">
        <f>IF($A70="","",(N70*L70))</f>
        <v/>
      </c>
    </row>
    <row r="71" spans="1:15" x14ac:dyDescent="0.25">
      <c r="A71" s="11"/>
      <c r="L71" s="12"/>
      <c r="M71" s="11"/>
      <c r="N71" s="13" t="str">
        <f>IF($A71="","",IF((M71=""),(TODAY()-A71),(M71-A71)))</f>
        <v/>
      </c>
      <c r="O71" s="14" t="str">
        <f>IF($A71="","",(N71*L71))</f>
        <v/>
      </c>
    </row>
    <row r="72" spans="1:15" x14ac:dyDescent="0.25">
      <c r="A72" s="11"/>
      <c r="L72" s="12"/>
      <c r="M72" s="11"/>
      <c r="N72" s="13" t="str">
        <f>IF($A72="","",IF((M72=""),(TODAY()-A72),(M72-A72)))</f>
        <v/>
      </c>
      <c r="O72" s="14" t="str">
        <f>IF($A72="","",(N72*L72))</f>
        <v/>
      </c>
    </row>
    <row r="73" spans="1:15" x14ac:dyDescent="0.25">
      <c r="A73" s="11"/>
      <c r="L73" s="12"/>
      <c r="M73" s="11"/>
      <c r="N73" s="13" t="str">
        <f>IF($A73="","",IF((M73=""),(TODAY()-A73),(M73-A73)))</f>
        <v/>
      </c>
      <c r="O73" s="14" t="str">
        <f>IF($A73="","",(N73*L73))</f>
        <v/>
      </c>
    </row>
    <row r="74" spans="1:15" x14ac:dyDescent="0.25">
      <c r="A74" s="11"/>
      <c r="L74" s="12"/>
      <c r="M74" s="11"/>
      <c r="N74" s="13" t="str">
        <f>IF($A74="","",IF((M74=""),(TODAY()-A74),(M74-A74)))</f>
        <v/>
      </c>
      <c r="O74" s="14" t="str">
        <f>IF($A74="","",(N74*L74))</f>
        <v/>
      </c>
    </row>
    <row r="75" spans="1:15" x14ac:dyDescent="0.25">
      <c r="A75" s="11"/>
      <c r="L75" s="12"/>
      <c r="M75" s="11"/>
      <c r="N75" s="13" t="str">
        <f>IF($A75="","",IF((M75=""),(TODAY()-A75),(M75-A75)))</f>
        <v/>
      </c>
      <c r="O75" s="14" t="str">
        <f>IF($A75="","",(N75*L75))</f>
        <v/>
      </c>
    </row>
    <row r="76" spans="1:15" x14ac:dyDescent="0.25">
      <c r="A76" s="11"/>
      <c r="L76" s="12"/>
      <c r="M76" s="11"/>
      <c r="N76" s="13" t="str">
        <f>IF($A76="","",IF((M76=""),(TODAY()-A76),(M76-A76)))</f>
        <v/>
      </c>
      <c r="O76" s="14" t="str">
        <f>IF($A76="","",(N76*L76))</f>
        <v/>
      </c>
    </row>
    <row r="77" spans="1:15" x14ac:dyDescent="0.25">
      <c r="A77" s="11"/>
      <c r="L77" s="12"/>
      <c r="M77" s="11"/>
      <c r="N77" s="13" t="str">
        <f>IF($A77="","",IF((M77=""),(TODAY()-A77),(M77-A77)))</f>
        <v/>
      </c>
      <c r="O77" s="14" t="str">
        <f>IF($A77="","",(N77*L77))</f>
        <v/>
      </c>
    </row>
    <row r="78" spans="1:15" x14ac:dyDescent="0.25">
      <c r="A78" s="11"/>
      <c r="L78" s="12"/>
      <c r="M78" s="11"/>
      <c r="N78" s="13" t="str">
        <f>IF($A78="","",IF((M78=""),(TODAY()-A78),(M78-A78)))</f>
        <v/>
      </c>
      <c r="O78" s="14" t="str">
        <f>IF($A78="","",(N78*L78))</f>
        <v/>
      </c>
    </row>
    <row r="79" spans="1:15" x14ac:dyDescent="0.25">
      <c r="A79" s="11"/>
      <c r="L79" s="12"/>
      <c r="M79" s="11"/>
      <c r="N79" s="13" t="str">
        <f>IF($A79="","",IF((M79=""),(TODAY()-A79),(M79-A79)))</f>
        <v/>
      </c>
      <c r="O79" s="14" t="str">
        <f>IF($A79="","",(N79*L79))</f>
        <v/>
      </c>
    </row>
    <row r="80" spans="1:15" x14ac:dyDescent="0.25">
      <c r="A80" s="11"/>
      <c r="L80" s="12"/>
      <c r="M80" s="11"/>
      <c r="N80" s="13" t="str">
        <f>IF($A80="","",IF((M80=""),(TODAY()-A80),(M80-A80)))</f>
        <v/>
      </c>
      <c r="O80" s="14" t="str">
        <f>IF($A80="","",(N80*L80))</f>
        <v/>
      </c>
    </row>
    <row r="81" spans="1:15" x14ac:dyDescent="0.25">
      <c r="A81" s="11"/>
      <c r="L81" s="12"/>
      <c r="M81" s="11"/>
      <c r="N81" s="13" t="str">
        <f>IF($A81="","",IF((M81=""),(TODAY()-A81),(M81-A81)))</f>
        <v/>
      </c>
      <c r="O81" s="14" t="str">
        <f>IF($A81="","",(N81*L81))</f>
        <v/>
      </c>
    </row>
    <row r="82" spans="1:15" x14ac:dyDescent="0.25">
      <c r="A82" s="11"/>
      <c r="L82" s="12"/>
      <c r="M82" s="11"/>
      <c r="N82" s="13" t="str">
        <f>IF($A82="","",IF((M82=""),(TODAY()-A82),(M82-A82)))</f>
        <v/>
      </c>
      <c r="O82" s="14" t="str">
        <f>IF($A82="","",(N82*L82))</f>
        <v/>
      </c>
    </row>
    <row r="83" spans="1:15" x14ac:dyDescent="0.25">
      <c r="A83" s="11"/>
      <c r="L83" s="12"/>
      <c r="M83" s="11"/>
      <c r="N83" s="13" t="str">
        <f>IF($A83="","",IF((M83=""),(TODAY()-A83),(M83-A83)))</f>
        <v/>
      </c>
      <c r="O83" s="14" t="str">
        <f>IF($A83="","",(N83*L83))</f>
        <v/>
      </c>
    </row>
    <row r="84" spans="1:15" x14ac:dyDescent="0.25">
      <c r="A84" s="11"/>
      <c r="L84" s="12"/>
      <c r="M84" s="11"/>
      <c r="N84" s="13" t="str">
        <f>IF($A84="","",IF((M84=""),(TODAY()-A84),(M84-A84)))</f>
        <v/>
      </c>
      <c r="O84" s="14" t="str">
        <f>IF($A84="","",(N84*L84))</f>
        <v/>
      </c>
    </row>
    <row r="85" spans="1:15" x14ac:dyDescent="0.25">
      <c r="A85" s="11"/>
      <c r="L85" s="12"/>
      <c r="M85" s="11"/>
      <c r="N85" s="13" t="str">
        <f>IF($A85="","",IF((M85=""),(TODAY()-A85),(M85-A85)))</f>
        <v/>
      </c>
      <c r="O85" s="14" t="str">
        <f>IF($A85="","",(N85*L85))</f>
        <v/>
      </c>
    </row>
    <row r="86" spans="1:15" x14ac:dyDescent="0.25">
      <c r="A86" s="11"/>
      <c r="L86" s="12"/>
      <c r="M86" s="11"/>
      <c r="N86" s="13" t="str">
        <f>IF($A86="","",IF((M86=""),(TODAY()-A86),(M86-A86)))</f>
        <v/>
      </c>
      <c r="O86" s="14" t="str">
        <f>IF($A86="","",(N86*L86))</f>
        <v/>
      </c>
    </row>
    <row r="87" spans="1:15" x14ac:dyDescent="0.25">
      <c r="A87" s="11"/>
      <c r="L87" s="12"/>
      <c r="M87" s="11"/>
      <c r="N87" s="13" t="str">
        <f>IF($A87="","",IF((M87=""),(TODAY()-A87),(M87-A87)))</f>
        <v/>
      </c>
      <c r="O87" s="14" t="str">
        <f>IF($A87="","",(N87*L87))</f>
        <v/>
      </c>
    </row>
    <row r="88" spans="1:15" x14ac:dyDescent="0.25">
      <c r="A88" s="11"/>
      <c r="L88" s="12"/>
      <c r="M88" s="11"/>
      <c r="N88" s="13" t="str">
        <f>IF($A88="","",IF((M88=""),(TODAY()-A88),(M88-A88)))</f>
        <v/>
      </c>
      <c r="O88" s="14" t="str">
        <f>IF($A88="","",(N88*L88))</f>
        <v/>
      </c>
    </row>
    <row r="89" spans="1:15" x14ac:dyDescent="0.25">
      <c r="A89" s="11"/>
      <c r="L89" s="12"/>
      <c r="M89" s="11"/>
      <c r="N89" s="13" t="str">
        <f>IF($A89="","",IF((M89=""),(TODAY()-A89),(M89-A89)))</f>
        <v/>
      </c>
      <c r="O89" s="14" t="str">
        <f>IF($A89="","",(N89*L89))</f>
        <v/>
      </c>
    </row>
    <row r="90" spans="1:15" x14ac:dyDescent="0.25">
      <c r="A90" s="11"/>
      <c r="L90" s="12"/>
      <c r="M90" s="11"/>
      <c r="N90" s="13" t="str">
        <f>IF($A90="","",IF((M90=""),(TODAY()-A90),(M90-A90)))</f>
        <v/>
      </c>
      <c r="O90" s="14" t="str">
        <f>IF($A90="","",(N90*L90))</f>
        <v/>
      </c>
    </row>
    <row r="91" spans="1:15" x14ac:dyDescent="0.25">
      <c r="A91" s="11"/>
      <c r="L91" s="12"/>
      <c r="M91" s="11"/>
      <c r="N91" s="13" t="str">
        <f>IF($A91="","",IF((M91=""),(TODAY()-A91),(M91-A91)))</f>
        <v/>
      </c>
      <c r="O91" s="14" t="str">
        <f>IF($A91="","",(N91*L91))</f>
        <v/>
      </c>
    </row>
    <row r="92" spans="1:15" x14ac:dyDescent="0.25">
      <c r="A92" s="11"/>
      <c r="L92" s="12"/>
      <c r="M92" s="11"/>
      <c r="N92" s="13" t="str">
        <f>IF($A92="","",IF((M92=""),(TODAY()-A92),(M92-A92)))</f>
        <v/>
      </c>
      <c r="O92" s="14" t="str">
        <f>IF($A92="","",(N92*L92))</f>
        <v/>
      </c>
    </row>
    <row r="93" spans="1:15" x14ac:dyDescent="0.25">
      <c r="A93" s="11"/>
      <c r="L93" s="12"/>
      <c r="M93" s="11"/>
      <c r="N93" s="13" t="str">
        <f>IF($A93="","",IF((M93=""),(TODAY()-A93),(M93-A93)))</f>
        <v/>
      </c>
      <c r="O93" s="14" t="str">
        <f>IF($A93="","",(N93*L93))</f>
        <v/>
      </c>
    </row>
    <row r="94" spans="1:15" x14ac:dyDescent="0.25">
      <c r="A94" s="11"/>
      <c r="L94" s="12"/>
      <c r="M94" s="11"/>
      <c r="N94" s="13" t="str">
        <f>IF($A94="","",IF((M94=""),(TODAY()-A94),(M94-A94)))</f>
        <v/>
      </c>
      <c r="O94" s="14" t="str">
        <f>IF($A94="","",(N94*L94))</f>
        <v/>
      </c>
    </row>
    <row r="95" spans="1:15" x14ac:dyDescent="0.25">
      <c r="A95" s="11"/>
      <c r="L95" s="12"/>
      <c r="M95" s="11"/>
      <c r="N95" s="13" t="str">
        <f>IF($A95="","",IF((M95=""),(TODAY()-A95),(M95-A95)))</f>
        <v/>
      </c>
      <c r="O95" s="14" t="str">
        <f>IF($A95="","",(N95*L95))</f>
        <v/>
      </c>
    </row>
    <row r="96" spans="1:15" x14ac:dyDescent="0.25">
      <c r="A96" s="11"/>
      <c r="L96" s="12"/>
      <c r="M96" s="11"/>
      <c r="N96" s="13" t="str">
        <f>IF($A96="","",IF((M96=""),(TODAY()-A96),(M96-A96)))</f>
        <v/>
      </c>
      <c r="O96" s="14" t="str">
        <f>IF($A96="","",(N96*L96))</f>
        <v/>
      </c>
    </row>
    <row r="97" spans="1:15" x14ac:dyDescent="0.25">
      <c r="A97" s="11"/>
      <c r="L97" s="12"/>
      <c r="M97" s="11"/>
      <c r="N97" s="13" t="str">
        <f>IF($A97="","",IF((M97=""),(TODAY()-A97),(M97-A97)))</f>
        <v/>
      </c>
      <c r="O97" s="14" t="str">
        <f>IF($A97="","",(N97*L97))</f>
        <v/>
      </c>
    </row>
    <row r="98" spans="1:15" x14ac:dyDescent="0.25">
      <c r="A98" s="11"/>
      <c r="L98" s="12"/>
      <c r="M98" s="11"/>
      <c r="N98" s="13" t="str">
        <f>IF($A98="","",IF((M98=""),(TODAY()-A98),(M98-A98)))</f>
        <v/>
      </c>
      <c r="O98" s="14" t="str">
        <f>IF($A98="","",(N98*L98))</f>
        <v/>
      </c>
    </row>
    <row r="99" spans="1:15" x14ac:dyDescent="0.25">
      <c r="A99" s="11"/>
      <c r="L99" s="12"/>
      <c r="M99" s="11"/>
      <c r="N99" s="13" t="str">
        <f>IF($A99="","",IF((M99=""),(TODAY()-A99),(M99-A99)))</f>
        <v/>
      </c>
      <c r="O99" s="14" t="str">
        <f>IF($A99="","",(N99*L99))</f>
        <v/>
      </c>
    </row>
    <row r="100" spans="1:15" x14ac:dyDescent="0.25">
      <c r="A100" s="11"/>
      <c r="L100" s="12"/>
      <c r="M100" s="11"/>
      <c r="N100" s="13" t="str">
        <f>IF($A100="","",IF((M100=""),(TODAY()-A100),(M100-A100)))</f>
        <v/>
      </c>
      <c r="O100" s="14" t="str">
        <f>IF($A100="","",(N100*L100))</f>
        <v/>
      </c>
    </row>
    <row r="101" spans="1:15" x14ac:dyDescent="0.25">
      <c r="A101" s="11"/>
      <c r="L101" s="12"/>
      <c r="M101" s="11"/>
      <c r="N101" s="13" t="str">
        <f>IF($A101="","",IF((M101=""),(TODAY()-A101),(M101-A101)))</f>
        <v/>
      </c>
      <c r="O101" s="14" t="str">
        <f>IF($A101="","",(N101*L101))</f>
        <v/>
      </c>
    </row>
    <row r="102" spans="1:15" x14ac:dyDescent="0.25">
      <c r="A102" s="11"/>
      <c r="L102" s="12"/>
      <c r="M102" s="11"/>
      <c r="N102" s="13" t="str">
        <f>IF($A102="","",IF((M102=""),(TODAY()-A102),(M102-A102)))</f>
        <v/>
      </c>
      <c r="O102" s="14" t="str">
        <f>IF($A102="","",(N102*L102))</f>
        <v/>
      </c>
    </row>
    <row r="103" spans="1:15" x14ac:dyDescent="0.25">
      <c r="A103" s="11"/>
      <c r="L103" s="12"/>
      <c r="M103" s="11"/>
      <c r="N103" s="13" t="str">
        <f>IF($A103="","",IF((M103=""),(TODAY()-A103),(M103-A103)))</f>
        <v/>
      </c>
      <c r="O103" s="14" t="str">
        <f>IF($A103="","",(N103*L103))</f>
        <v/>
      </c>
    </row>
    <row r="104" spans="1:15" x14ac:dyDescent="0.25">
      <c r="A104" s="11"/>
      <c r="L104" s="12"/>
      <c r="M104" s="11"/>
      <c r="N104" s="13" t="str">
        <f>IF($A104="","",IF((M104=""),(TODAY()-A104),(M104-A104)))</f>
        <v/>
      </c>
      <c r="O104" s="14" t="str">
        <f>IF($A104="","",(N104*L104))</f>
        <v/>
      </c>
    </row>
    <row r="105" spans="1:15" x14ac:dyDescent="0.25">
      <c r="A105" s="11"/>
      <c r="L105" s="12"/>
      <c r="M105" s="11"/>
      <c r="N105" s="13" t="str">
        <f>IF($A105="","",IF((M105=""),(TODAY()-A105),(M105-A105)))</f>
        <v/>
      </c>
      <c r="O105" s="14" t="str">
        <f>IF($A105="","",(N105*L105))</f>
        <v/>
      </c>
    </row>
    <row r="106" spans="1:15" x14ac:dyDescent="0.25">
      <c r="A106" s="11"/>
      <c r="L106" s="12"/>
      <c r="M106" s="11"/>
      <c r="N106" s="13" t="str">
        <f>IF($A106="","",IF((M106=""),(TODAY()-A106),(M106-A106)))</f>
        <v/>
      </c>
      <c r="O106" s="14" t="str">
        <f>IF($A106="","",(N106*L106))</f>
        <v/>
      </c>
    </row>
    <row r="107" spans="1:15" x14ac:dyDescent="0.25">
      <c r="A107" s="11"/>
      <c r="L107" s="12"/>
      <c r="M107" s="11"/>
      <c r="N107" s="13" t="str">
        <f>IF($A107="","",IF((M107=""),(TODAY()-A107),(M107-A107)))</f>
        <v/>
      </c>
      <c r="O107" s="14" t="str">
        <f>IF($A107="","",(N107*L107))</f>
        <v/>
      </c>
    </row>
    <row r="108" spans="1:15" x14ac:dyDescent="0.25">
      <c r="A108" s="11"/>
      <c r="L108" s="12"/>
      <c r="M108" s="11"/>
      <c r="N108" s="13" t="str">
        <f>IF($A108="","",IF((M108=""),(TODAY()-A108),(M108-A108)))</f>
        <v/>
      </c>
      <c r="O108" s="14" t="str">
        <f>IF($A108="","",(N108*L108))</f>
        <v/>
      </c>
    </row>
    <row r="109" spans="1:15" x14ac:dyDescent="0.25">
      <c r="A109" s="11"/>
      <c r="L109" s="12"/>
      <c r="M109" s="11"/>
      <c r="N109" s="13" t="str">
        <f>IF($A109="","",IF((M109=""),(TODAY()-A109),(M109-A109)))</f>
        <v/>
      </c>
      <c r="O109" s="14" t="str">
        <f>IF($A109="","",(N109*L109))</f>
        <v/>
      </c>
    </row>
    <row r="110" spans="1:15" x14ac:dyDescent="0.25">
      <c r="A110" s="11"/>
      <c r="L110" s="12"/>
      <c r="M110" s="11"/>
      <c r="N110" s="13" t="str">
        <f>IF($A110="","",IF((M110=""),(TODAY()-A110),(M110-A110)))</f>
        <v/>
      </c>
      <c r="O110" s="14" t="str">
        <f>IF($A110="","",(N110*L110))</f>
        <v/>
      </c>
    </row>
    <row r="111" spans="1:15" x14ac:dyDescent="0.25">
      <c r="A111" s="11"/>
      <c r="L111" s="12"/>
      <c r="M111" s="11"/>
      <c r="N111" s="13" t="str">
        <f>IF($A111="","",IF((M111=""),(TODAY()-A111),(M111-A111)))</f>
        <v/>
      </c>
      <c r="O111" s="14" t="str">
        <f>IF($A111="","",(N111*L111))</f>
        <v/>
      </c>
    </row>
    <row r="112" spans="1:15" x14ac:dyDescent="0.25">
      <c r="A112" s="11"/>
      <c r="L112" s="12"/>
      <c r="M112" s="11"/>
      <c r="N112" s="13" t="str">
        <f>IF($A112="","",IF((M112=""),(TODAY()-A112),(M112-A112)))</f>
        <v/>
      </c>
      <c r="O112" s="14" t="str">
        <f>IF($A112="","",(N112*L112))</f>
        <v/>
      </c>
    </row>
    <row r="113" spans="1:15" x14ac:dyDescent="0.25">
      <c r="A113" s="11"/>
      <c r="L113" s="12"/>
      <c r="M113" s="11"/>
      <c r="N113" s="13" t="str">
        <f>IF($A113="","",IF((M113=""),(TODAY()-A113),(M113-A113)))</f>
        <v/>
      </c>
      <c r="O113" s="14" t="str">
        <f>IF($A113="","",(N113*L113))</f>
        <v/>
      </c>
    </row>
    <row r="114" spans="1:15" x14ac:dyDescent="0.25">
      <c r="A114" s="11"/>
      <c r="L114" s="12"/>
      <c r="M114" s="11"/>
      <c r="N114" s="13" t="str">
        <f>IF($A114="","",IF((M114=""),(TODAY()-A114),(M114-A114)))</f>
        <v/>
      </c>
      <c r="O114" s="14" t="str">
        <f>IF($A114="","",(N114*L114))</f>
        <v/>
      </c>
    </row>
    <row r="115" spans="1:15" x14ac:dyDescent="0.25">
      <c r="A115" s="11"/>
      <c r="L115" s="12"/>
      <c r="M115" s="11"/>
      <c r="N115" s="13" t="str">
        <f>IF($A115="","",IF((M115=""),(TODAY()-A115),(M115-A115)))</f>
        <v/>
      </c>
      <c r="O115" s="14" t="str">
        <f>IF($A115="","",(N115*L115))</f>
        <v/>
      </c>
    </row>
    <row r="116" spans="1:15" x14ac:dyDescent="0.25">
      <c r="A116" s="11"/>
      <c r="L116" s="12"/>
      <c r="M116" s="11"/>
      <c r="N116" s="13" t="str">
        <f>IF($A116="","",IF((M116=""),(TODAY()-A116),(M116-A116)))</f>
        <v/>
      </c>
      <c r="O116" s="14" t="str">
        <f>IF($A116="","",(N116*L116))</f>
        <v/>
      </c>
    </row>
    <row r="117" spans="1:15" x14ac:dyDescent="0.25">
      <c r="A117" s="11"/>
      <c r="L117" s="12"/>
      <c r="M117" s="11"/>
      <c r="N117" s="13" t="str">
        <f>IF($A117="","",IF((M117=""),(TODAY()-A117),(M117-A117)))</f>
        <v/>
      </c>
      <c r="O117" s="14" t="str">
        <f>IF($A117="","",(N117*L117))</f>
        <v/>
      </c>
    </row>
    <row r="118" spans="1:15" x14ac:dyDescent="0.25">
      <c r="A118" s="11"/>
      <c r="L118" s="12"/>
      <c r="M118" s="11"/>
      <c r="N118" s="13" t="str">
        <f>IF($A118="","",IF((M118=""),(TODAY()-A118),(M118-A118)))</f>
        <v/>
      </c>
      <c r="O118" s="14" t="str">
        <f>IF($A118="","",(N118*L118))</f>
        <v/>
      </c>
    </row>
    <row r="119" spans="1:15" x14ac:dyDescent="0.25">
      <c r="A119" s="11"/>
      <c r="L119" s="12"/>
      <c r="M119" s="11"/>
      <c r="N119" s="13" t="str">
        <f>IF($A119="","",IF((M119=""),(TODAY()-A119),(M119-A119)))</f>
        <v/>
      </c>
      <c r="O119" s="14" t="str">
        <f>IF($A119="","",(N119*L119))</f>
        <v/>
      </c>
    </row>
    <row r="120" spans="1:15" x14ac:dyDescent="0.25">
      <c r="A120" s="11"/>
      <c r="L120" s="12"/>
      <c r="M120" s="11"/>
      <c r="N120" s="13" t="str">
        <f>IF($A120="","",IF((M120=""),(TODAY()-A120),(M120-A120)))</f>
        <v/>
      </c>
      <c r="O120" s="14" t="str">
        <f>IF($A120="","",(N120*L120))</f>
        <v/>
      </c>
    </row>
    <row r="121" spans="1:15" x14ac:dyDescent="0.25">
      <c r="A121" s="11"/>
      <c r="L121" s="12"/>
      <c r="M121" s="11"/>
      <c r="N121" s="13" t="str">
        <f>IF($A121="","",IF((M121=""),(TODAY()-A121),(M121-A121)))</f>
        <v/>
      </c>
      <c r="O121" s="14" t="str">
        <f>IF($A121="","",(N121*L121))</f>
        <v/>
      </c>
    </row>
    <row r="122" spans="1:15" x14ac:dyDescent="0.25">
      <c r="A122" s="11"/>
      <c r="L122" s="12"/>
      <c r="M122" s="11"/>
      <c r="N122" s="13" t="str">
        <f>IF($A122="","",IF((M122=""),(TODAY()-A122),(M122-A122)))</f>
        <v/>
      </c>
      <c r="O122" s="14" t="str">
        <f>IF($A122="","",(N122*L122))</f>
        <v/>
      </c>
    </row>
    <row r="123" spans="1:15" x14ac:dyDescent="0.25">
      <c r="A123" s="11"/>
      <c r="L123" s="12"/>
      <c r="M123" s="11"/>
      <c r="N123" s="13" t="str">
        <f>IF($A123="","",IF((M123=""),(TODAY()-A123),(M123-A123)))</f>
        <v/>
      </c>
      <c r="O123" s="14" t="str">
        <f>IF($A123="","",(N123*L123))</f>
        <v/>
      </c>
    </row>
    <row r="124" spans="1:15" x14ac:dyDescent="0.25">
      <c r="A124" s="11"/>
      <c r="L124" s="12"/>
      <c r="M124" s="11"/>
      <c r="N124" s="13" t="str">
        <f>IF($A124="","",IF((M124=""),(TODAY()-A124),(M124-A124)))</f>
        <v/>
      </c>
      <c r="O124" s="14" t="str">
        <f>IF($A124="","",(N124*L124))</f>
        <v/>
      </c>
    </row>
    <row r="125" spans="1:15" x14ac:dyDescent="0.25">
      <c r="A125" s="11"/>
      <c r="L125" s="12"/>
      <c r="M125" s="11"/>
      <c r="N125" s="13" t="str">
        <f>IF($A125="","",IF((M125=""),(TODAY()-A125),(M125-A125)))</f>
        <v/>
      </c>
      <c r="O125" s="14" t="str">
        <f>IF($A125="","",(N125*L125))</f>
        <v/>
      </c>
    </row>
    <row r="126" spans="1:15" x14ac:dyDescent="0.25">
      <c r="A126" s="11"/>
      <c r="L126" s="12"/>
      <c r="M126" s="11"/>
      <c r="N126" s="13" t="str">
        <f>IF($A126="","",IF((M126=""),(TODAY()-A126),(M126-A126)))</f>
        <v/>
      </c>
      <c r="O126" s="14" t="str">
        <f>IF($A126="","",(N126*L126))</f>
        <v/>
      </c>
    </row>
    <row r="127" spans="1:15" x14ac:dyDescent="0.25">
      <c r="A127" s="11"/>
      <c r="L127" s="12"/>
      <c r="M127" s="11"/>
      <c r="N127" s="13" t="str">
        <f>IF($A127="","",IF((M127=""),(TODAY()-A127),(M127-A127)))</f>
        <v/>
      </c>
      <c r="O127" s="14" t="str">
        <f>IF($A127="","",(N127*L127))</f>
        <v/>
      </c>
    </row>
    <row r="128" spans="1:15" x14ac:dyDescent="0.25">
      <c r="A128" s="11"/>
      <c r="L128" s="12"/>
      <c r="M128" s="11"/>
      <c r="N128" s="13" t="str">
        <f>IF($A128="","",IF((M128=""),(TODAY()-A128),(M128-A128)))</f>
        <v/>
      </c>
      <c r="O128" s="14" t="str">
        <f>IF($A128="","",(N128*L128))</f>
        <v/>
      </c>
    </row>
    <row r="129" spans="1:15" x14ac:dyDescent="0.25">
      <c r="A129" s="11"/>
      <c r="L129" s="12"/>
      <c r="M129" s="11"/>
      <c r="N129" s="13" t="str">
        <f>IF($A129="","",IF((M129=""),(TODAY()-A129),(M129-A129)))</f>
        <v/>
      </c>
      <c r="O129" s="14" t="str">
        <f>IF($A129="","",(N129*L129))</f>
        <v/>
      </c>
    </row>
    <row r="130" spans="1:15" x14ac:dyDescent="0.25">
      <c r="A130" s="11"/>
      <c r="L130" s="12"/>
      <c r="M130" s="11"/>
      <c r="N130" s="13" t="str">
        <f>IF($A130="","",IF((M130=""),(TODAY()-A130),(M130-A130)))</f>
        <v/>
      </c>
      <c r="O130" s="14" t="str">
        <f>IF($A130="","",(N130*L130))</f>
        <v/>
      </c>
    </row>
    <row r="131" spans="1:15" x14ac:dyDescent="0.25">
      <c r="A131" s="11"/>
      <c r="L131" s="12"/>
      <c r="M131" s="11"/>
      <c r="N131" s="13" t="str">
        <f>IF($A131="","",IF((M131=""),(TODAY()-A131),(M131-A131)))</f>
        <v/>
      </c>
      <c r="O131" s="14" t="str">
        <f>IF($A131="","",(N131*L131))</f>
        <v/>
      </c>
    </row>
    <row r="132" spans="1:15" x14ac:dyDescent="0.25">
      <c r="A132" s="11"/>
      <c r="L132" s="12"/>
      <c r="M132" s="11"/>
      <c r="N132" s="13" t="str">
        <f>IF($A132="","",IF((M132=""),(TODAY()-A132),(M132-A132)))</f>
        <v/>
      </c>
      <c r="O132" s="14" t="str">
        <f>IF($A132="","",(N132*L132))</f>
        <v/>
      </c>
    </row>
    <row r="133" spans="1:15" x14ac:dyDescent="0.25">
      <c r="A133" s="11"/>
      <c r="L133" s="12"/>
      <c r="M133" s="11"/>
      <c r="N133" s="13" t="str">
        <f>IF($A133="","",IF((M133=""),(TODAY()-A133),(M133-A133)))</f>
        <v/>
      </c>
      <c r="O133" s="14" t="str">
        <f>IF($A133="","",(N133*L133))</f>
        <v/>
      </c>
    </row>
    <row r="134" spans="1:15" x14ac:dyDescent="0.25">
      <c r="A134" s="11"/>
      <c r="L134" s="12"/>
      <c r="M134" s="11"/>
      <c r="N134" s="13" t="str">
        <f>IF($A134="","",IF((M134=""),(TODAY()-A134),(M134-A134)))</f>
        <v/>
      </c>
      <c r="O134" s="14" t="str">
        <f>IF($A134="","",(N134*L134))</f>
        <v/>
      </c>
    </row>
    <row r="135" spans="1:15" x14ac:dyDescent="0.25">
      <c r="A135" s="11"/>
      <c r="L135" s="12"/>
      <c r="M135" s="11"/>
      <c r="N135" s="13" t="str">
        <f>IF($A135="","",IF((M135=""),(TODAY()-A135),(M135-A135)))</f>
        <v/>
      </c>
      <c r="O135" s="14" t="str">
        <f>IF($A135="","",(N135*L135))</f>
        <v/>
      </c>
    </row>
    <row r="136" spans="1:15" x14ac:dyDescent="0.25">
      <c r="A136" s="11"/>
      <c r="L136" s="12"/>
      <c r="M136" s="11"/>
      <c r="N136" s="13" t="str">
        <f>IF($A136="","",IF((M136=""),(TODAY()-A136),(M136-A136)))</f>
        <v/>
      </c>
      <c r="O136" s="14" t="str">
        <f>IF($A136="","",(N136*L136))</f>
        <v/>
      </c>
    </row>
    <row r="137" spans="1:15" x14ac:dyDescent="0.25">
      <c r="A137" s="11"/>
      <c r="L137" s="12"/>
      <c r="M137" s="11"/>
      <c r="N137" s="13" t="str">
        <f>IF($A137="","",IF((M137=""),(TODAY()-A137),(M137-A137)))</f>
        <v/>
      </c>
      <c r="O137" s="14" t="str">
        <f>IF($A137="","",(N137*L137))</f>
        <v/>
      </c>
    </row>
    <row r="138" spans="1:15" x14ac:dyDescent="0.25">
      <c r="A138" s="11"/>
      <c r="L138" s="12"/>
      <c r="M138" s="11"/>
      <c r="N138" s="13" t="str">
        <f>IF($A138="","",IF((M138=""),(TODAY()-A138),(M138-A138)))</f>
        <v/>
      </c>
      <c r="O138" s="14" t="str">
        <f>IF($A138="","",(N138*L138))</f>
        <v/>
      </c>
    </row>
    <row r="139" spans="1:15" x14ac:dyDescent="0.25">
      <c r="A139" s="11"/>
      <c r="L139" s="12"/>
      <c r="M139" s="11"/>
      <c r="N139" s="13" t="str">
        <f>IF($A139="","",IF((M139=""),(TODAY()-A139),(M139-A139)))</f>
        <v/>
      </c>
      <c r="O139" s="14" t="str">
        <f>IF($A139="","",(N139*L139))</f>
        <v/>
      </c>
    </row>
    <row r="140" spans="1:15" x14ac:dyDescent="0.25">
      <c r="A140" s="11"/>
      <c r="L140" s="12"/>
      <c r="M140" s="11"/>
      <c r="N140" s="13" t="str">
        <f>IF($A140="","",IF((M140=""),(TODAY()-A140),(M140-A140)))</f>
        <v/>
      </c>
      <c r="O140" s="14" t="str">
        <f>IF($A140="","",(N140*L140))</f>
        <v/>
      </c>
    </row>
    <row r="141" spans="1:15" x14ac:dyDescent="0.25">
      <c r="A141" s="11"/>
      <c r="L141" s="12"/>
      <c r="M141" s="11"/>
      <c r="N141" s="13" t="str">
        <f>IF($A141="","",IF((M141=""),(TODAY()-A141),(M141-A141)))</f>
        <v/>
      </c>
      <c r="O141" s="14" t="str">
        <f>IF($A141="","",(N141*L141))</f>
        <v/>
      </c>
    </row>
    <row r="142" spans="1:15" x14ac:dyDescent="0.25">
      <c r="A142" s="11"/>
      <c r="L142" s="12"/>
      <c r="M142" s="11"/>
      <c r="N142" s="13" t="str">
        <f>IF($A142="","",IF((M142=""),(TODAY()-A142),(M142-A142)))</f>
        <v/>
      </c>
      <c r="O142" s="14" t="str">
        <f>IF($A142="","",(N142*L142))</f>
        <v/>
      </c>
    </row>
    <row r="143" spans="1:15" x14ac:dyDescent="0.25">
      <c r="A143" s="11"/>
      <c r="L143" s="12"/>
      <c r="M143" s="11"/>
      <c r="N143" s="13" t="str">
        <f>IF($A143="","",IF((M143=""),(TODAY()-A143),(M143-A143)))</f>
        <v/>
      </c>
      <c r="O143" s="14" t="str">
        <f>IF($A143="","",(N143*L143))</f>
        <v/>
      </c>
    </row>
    <row r="144" spans="1:15" x14ac:dyDescent="0.25">
      <c r="A144" s="11"/>
      <c r="L144" s="12"/>
      <c r="M144" s="11"/>
      <c r="N144" s="13" t="str">
        <f>IF($A144="","",IF((M144=""),(TODAY()-A144),(M144-A144)))</f>
        <v/>
      </c>
      <c r="O144" s="14" t="str">
        <f>IF($A144="","",(N144*L144))</f>
        <v/>
      </c>
    </row>
    <row r="145" spans="1:15" x14ac:dyDescent="0.25">
      <c r="A145" s="11"/>
      <c r="L145" s="12"/>
      <c r="M145" s="11"/>
      <c r="N145" s="13" t="str">
        <f>IF($A145="","",IF((M145=""),(TODAY()-A145),(M145-A145)))</f>
        <v/>
      </c>
      <c r="O145" s="14" t="str">
        <f>IF($A145="","",(N145*L145))</f>
        <v/>
      </c>
    </row>
    <row r="146" spans="1:15" x14ac:dyDescent="0.25">
      <c r="A146" s="11"/>
      <c r="L146" s="12"/>
      <c r="M146" s="11"/>
      <c r="N146" s="13" t="str">
        <f>IF($A146="","",IF((M146=""),(TODAY()-A146),(M146-A146)))</f>
        <v/>
      </c>
      <c r="O146" s="14" t="str">
        <f>IF($A146="","",(N146*L146))</f>
        <v/>
      </c>
    </row>
    <row r="147" spans="1:15" x14ac:dyDescent="0.25">
      <c r="A147" s="11"/>
      <c r="L147" s="12"/>
      <c r="M147" s="11"/>
      <c r="N147" s="13" t="str">
        <f>IF($A147="","",IF((M147=""),(TODAY()-A147),(M147-A147)))</f>
        <v/>
      </c>
      <c r="O147" s="14" t="str">
        <f>IF($A147="","",(N147*L147))</f>
        <v/>
      </c>
    </row>
    <row r="148" spans="1:15" x14ac:dyDescent="0.25">
      <c r="A148" s="11"/>
      <c r="L148" s="12"/>
      <c r="M148" s="11"/>
      <c r="N148" s="13" t="str">
        <f>IF($A148="","",IF((M148=""),(TODAY()-A148),(M148-A148)))</f>
        <v/>
      </c>
      <c r="O148" s="14" t="str">
        <f>IF($A148="","",(N148*L148))</f>
        <v/>
      </c>
    </row>
    <row r="149" spans="1:15" x14ac:dyDescent="0.25">
      <c r="A149" s="11"/>
      <c r="L149" s="12"/>
      <c r="M149" s="11"/>
      <c r="N149" s="13" t="str">
        <f>IF($A149="","",IF((M149=""),(TODAY()-A149),(M149-A149)))</f>
        <v/>
      </c>
      <c r="O149" s="14" t="str">
        <f>IF($A149="","",(N149*L149))</f>
        <v/>
      </c>
    </row>
    <row r="150" spans="1:15" x14ac:dyDescent="0.25">
      <c r="A150" s="11"/>
      <c r="L150" s="12"/>
      <c r="M150" s="11"/>
      <c r="N150" s="13" t="str">
        <f>IF($A150="","",IF((M150=""),(TODAY()-A150),(M150-A150)))</f>
        <v/>
      </c>
      <c r="O150" s="14" t="str">
        <f>IF($A150="","",(N150*L150))</f>
        <v/>
      </c>
    </row>
    <row r="151" spans="1:15" x14ac:dyDescent="0.25">
      <c r="A151" s="11"/>
      <c r="L151" s="12"/>
      <c r="M151" s="11"/>
      <c r="N151" s="13" t="str">
        <f>IF($A151="","",IF((M151=""),(TODAY()-A151),(M151-A151)))</f>
        <v/>
      </c>
      <c r="O151" s="14" t="str">
        <f>IF($A151="","",(N151*L151))</f>
        <v/>
      </c>
    </row>
    <row r="152" spans="1:15" x14ac:dyDescent="0.25">
      <c r="A152" s="11"/>
      <c r="L152" s="12"/>
      <c r="M152" s="11"/>
      <c r="N152" s="13" t="str">
        <f>IF($A152="","",IF((M152=""),(TODAY()-A152),(M152-A152)))</f>
        <v/>
      </c>
      <c r="O152" s="14" t="str">
        <f>IF($A152="","",(N152*L152))</f>
        <v/>
      </c>
    </row>
    <row r="153" spans="1:15" x14ac:dyDescent="0.25">
      <c r="A153" s="11"/>
      <c r="L153" s="12"/>
      <c r="M153" s="11"/>
      <c r="N153" s="13" t="str">
        <f>IF($A153="","",IF((M153=""),(TODAY()-A153),(M153-A153)))</f>
        <v/>
      </c>
      <c r="O153" s="14" t="str">
        <f>IF($A153="","",(N153*L153))</f>
        <v/>
      </c>
    </row>
    <row r="154" spans="1:15" x14ac:dyDescent="0.25">
      <c r="A154" s="11"/>
      <c r="L154" s="12"/>
      <c r="M154" s="11"/>
      <c r="N154" s="13" t="str">
        <f>IF($A154="","",IF((M154=""),(TODAY()-A154),(M154-A154)))</f>
        <v/>
      </c>
      <c r="O154" s="14" t="str">
        <f>IF($A154="","",(N154*L154))</f>
        <v/>
      </c>
    </row>
    <row r="155" spans="1:15" x14ac:dyDescent="0.25">
      <c r="A155" s="11"/>
      <c r="L155" s="12"/>
      <c r="M155" s="11"/>
      <c r="N155" s="13" t="str">
        <f>IF($A155="","",IF((M155=""),(TODAY()-A155),(M155-A155)))</f>
        <v/>
      </c>
      <c r="O155" s="14" t="str">
        <f>IF($A155="","",(N155*L155))</f>
        <v/>
      </c>
    </row>
    <row r="156" spans="1:15" x14ac:dyDescent="0.25">
      <c r="A156" s="11"/>
      <c r="L156" s="12"/>
      <c r="M156" s="11"/>
      <c r="N156" s="13" t="str">
        <f>IF($A156="","",IF((M156=""),(TODAY()-A156),(M156-A156)))</f>
        <v/>
      </c>
      <c r="O156" s="14" t="str">
        <f>IF($A156="","",(N156*L156))</f>
        <v/>
      </c>
    </row>
    <row r="157" spans="1:15" x14ac:dyDescent="0.25">
      <c r="A157" s="11"/>
      <c r="L157" s="12"/>
      <c r="M157" s="11"/>
      <c r="N157" s="13" t="str">
        <f>IF($A157="","",IF((M157=""),(TODAY()-A157),(M157-A157)))</f>
        <v/>
      </c>
      <c r="O157" s="14" t="str">
        <f>IF($A157="","",(N157*L157))</f>
        <v/>
      </c>
    </row>
    <row r="158" spans="1:15" x14ac:dyDescent="0.25">
      <c r="A158" s="11"/>
      <c r="L158" s="12"/>
      <c r="M158" s="11"/>
      <c r="N158" s="13" t="str">
        <f>IF($A158="","",IF((M158=""),(TODAY()-A158),(M158-A158)))</f>
        <v/>
      </c>
      <c r="O158" s="14" t="str">
        <f>IF($A158="","",(N158*L158))</f>
        <v/>
      </c>
    </row>
    <row r="159" spans="1:15" x14ac:dyDescent="0.25">
      <c r="A159" s="11"/>
      <c r="L159" s="12"/>
      <c r="M159" s="11"/>
      <c r="N159" s="13" t="str">
        <f>IF($A159="","",IF((M159=""),(TODAY()-A159),(M159-A159)))</f>
        <v/>
      </c>
      <c r="O159" s="14" t="str">
        <f>IF($A159="","",(N159*L159))</f>
        <v/>
      </c>
    </row>
    <row r="160" spans="1:15" x14ac:dyDescent="0.25">
      <c r="A160" s="11"/>
      <c r="L160" s="12"/>
      <c r="M160" s="11"/>
      <c r="N160" s="13" t="str">
        <f>IF($A160="","",IF((M160=""),(TODAY()-A160),(M160-A160)))</f>
        <v/>
      </c>
      <c r="O160" s="14" t="str">
        <f>IF($A160="","",(N160*L160))</f>
        <v/>
      </c>
    </row>
    <row r="161" spans="1:15" x14ac:dyDescent="0.25">
      <c r="A161" s="11"/>
      <c r="L161" s="12"/>
      <c r="M161" s="11"/>
      <c r="N161" s="13" t="str">
        <f>IF($A161="","",IF((M161=""),(TODAY()-A161),(M161-A161)))</f>
        <v/>
      </c>
      <c r="O161" s="14" t="str">
        <f>IF($A161="","",(N161*L161))</f>
        <v/>
      </c>
    </row>
    <row r="162" spans="1:15" x14ac:dyDescent="0.25">
      <c r="A162" s="11"/>
      <c r="L162" s="12"/>
      <c r="M162" s="11"/>
      <c r="N162" s="13" t="str">
        <f>IF($A162="","",IF((M162=""),(TODAY()-A162),(M162-A162)))</f>
        <v/>
      </c>
      <c r="O162" s="14" t="str">
        <f>IF($A162="","",(N162*L162))</f>
        <v/>
      </c>
    </row>
    <row r="163" spans="1:15" x14ac:dyDescent="0.25">
      <c r="A163" s="11"/>
      <c r="L163" s="12"/>
      <c r="M163" s="11"/>
      <c r="N163" s="13" t="str">
        <f>IF($A163="","",IF((M163=""),(TODAY()-A163),(M163-A163)))</f>
        <v/>
      </c>
      <c r="O163" s="14" t="str">
        <f>IF($A163="","",(N163*L163))</f>
        <v/>
      </c>
    </row>
    <row r="164" spans="1:15" x14ac:dyDescent="0.25">
      <c r="A164" s="11"/>
      <c r="L164" s="12"/>
      <c r="M164" s="11"/>
      <c r="N164" s="13" t="str">
        <f>IF($A164="","",IF((M164=""),(TODAY()-A164),(M164-A164)))</f>
        <v/>
      </c>
      <c r="O164" s="14" t="str">
        <f>IF($A164="","",(N164*L164))</f>
        <v/>
      </c>
    </row>
    <row r="165" spans="1:15" x14ac:dyDescent="0.25">
      <c r="A165" s="11"/>
      <c r="L165" s="12"/>
      <c r="M165" s="11"/>
      <c r="N165" s="13" t="str">
        <f>IF($A165="","",IF((M165=""),(TODAY()-A165),(M165-A165)))</f>
        <v/>
      </c>
      <c r="O165" s="14" t="str">
        <f>IF($A165="","",(N165*L165))</f>
        <v/>
      </c>
    </row>
    <row r="166" spans="1:15" x14ac:dyDescent="0.25">
      <c r="A166" s="11"/>
      <c r="L166" s="12"/>
      <c r="M166" s="11"/>
      <c r="N166" s="13" t="str">
        <f>IF($A166="","",IF((M166=""),(TODAY()-A166),(M166-A166)))</f>
        <v/>
      </c>
      <c r="O166" s="14" t="str">
        <f>IF($A166="","",(N166*L166))</f>
        <v/>
      </c>
    </row>
    <row r="167" spans="1:15" x14ac:dyDescent="0.25">
      <c r="A167" s="11"/>
      <c r="L167" s="12"/>
      <c r="M167" s="11"/>
      <c r="N167" s="13" t="str">
        <f>IF($A167="","",IF((M167=""),(TODAY()-A167),(M167-A167)))</f>
        <v/>
      </c>
      <c r="O167" s="14" t="str">
        <f>IF($A167="","",(N167*L167))</f>
        <v/>
      </c>
    </row>
    <row r="168" spans="1:15" x14ac:dyDescent="0.25">
      <c r="A168" s="11"/>
      <c r="L168" s="12"/>
      <c r="M168" s="11"/>
      <c r="N168" s="13" t="str">
        <f>IF($A168="","",IF((M168=""),(TODAY()-A168),(M168-A168)))</f>
        <v/>
      </c>
      <c r="O168" s="14" t="str">
        <f>IF($A168="","",(N168*L168))</f>
        <v/>
      </c>
    </row>
    <row r="169" spans="1:15" x14ac:dyDescent="0.25">
      <c r="A169" s="11"/>
      <c r="L169" s="12"/>
      <c r="M169" s="11"/>
      <c r="N169" s="13" t="str">
        <f>IF($A169="","",IF((M169=""),(TODAY()-A169),(M169-A169)))</f>
        <v/>
      </c>
      <c r="O169" s="14" t="str">
        <f>IF($A169="","",(N169*L169))</f>
        <v/>
      </c>
    </row>
    <row r="170" spans="1:15" x14ac:dyDescent="0.25">
      <c r="A170" s="11"/>
      <c r="L170" s="12"/>
      <c r="M170" s="11"/>
      <c r="N170" s="13" t="str">
        <f>IF($A170="","",IF((M170=""),(TODAY()-A170),(M170-A170)))</f>
        <v/>
      </c>
      <c r="O170" s="14" t="str">
        <f>IF($A170="","",(N170*L170))</f>
        <v/>
      </c>
    </row>
    <row r="171" spans="1:15" x14ac:dyDescent="0.25">
      <c r="A171" s="11"/>
      <c r="L171" s="12"/>
      <c r="M171" s="11"/>
      <c r="N171" s="13" t="str">
        <f>IF($A171="","",IF((M171=""),(TODAY()-A171),(M171-A171)))</f>
        <v/>
      </c>
      <c r="O171" s="14" t="str">
        <f>IF($A171="","",(N171*L171))</f>
        <v/>
      </c>
    </row>
    <row r="172" spans="1:15" x14ac:dyDescent="0.25">
      <c r="A172" s="11"/>
      <c r="L172" s="12"/>
      <c r="M172" s="11"/>
      <c r="N172" s="13" t="str">
        <f>IF($A172="","",IF((M172=""),(TODAY()-A172),(M172-A172)))</f>
        <v/>
      </c>
      <c r="O172" s="14" t="str">
        <f>IF($A172="","",(N172*L172))</f>
        <v/>
      </c>
    </row>
    <row r="173" spans="1:15" x14ac:dyDescent="0.25">
      <c r="A173" s="11"/>
      <c r="L173" s="12"/>
      <c r="M173" s="11"/>
      <c r="N173" s="13" t="str">
        <f>IF($A173="","",IF((M173=""),(TODAY()-A173),(M173-A173)))</f>
        <v/>
      </c>
      <c r="O173" s="14" t="str">
        <f>IF($A173="","",(N173*L173))</f>
        <v/>
      </c>
    </row>
    <row r="174" spans="1:15" x14ac:dyDescent="0.25">
      <c r="A174" s="11"/>
      <c r="L174" s="12"/>
      <c r="M174" s="11"/>
      <c r="N174" s="13" t="str">
        <f>IF($A174="","",IF((M174=""),(TODAY()-A174),(M174-A174)))</f>
        <v/>
      </c>
      <c r="O174" s="14" t="str">
        <f>IF($A174="","",(N174*L174))</f>
        <v/>
      </c>
    </row>
    <row r="175" spans="1:15" x14ac:dyDescent="0.25">
      <c r="A175" s="11"/>
      <c r="L175" s="12"/>
      <c r="M175" s="11"/>
      <c r="N175" s="13" t="str">
        <f>IF($A175="","",IF((M175=""),(TODAY()-A175),(M175-A175)))</f>
        <v/>
      </c>
      <c r="O175" s="14" t="str">
        <f>IF($A175="","",(N175*L175))</f>
        <v/>
      </c>
    </row>
    <row r="176" spans="1:15" x14ac:dyDescent="0.25">
      <c r="A176" s="11"/>
      <c r="L176" s="12"/>
      <c r="M176" s="11"/>
      <c r="N176" s="13" t="str">
        <f>IF($A176="","",IF((M176=""),(TODAY()-A176),(M176-A176)))</f>
        <v/>
      </c>
      <c r="O176" s="14" t="str">
        <f>IF($A176="","",(N176*L176))</f>
        <v/>
      </c>
    </row>
    <row r="177" spans="1:15" x14ac:dyDescent="0.25">
      <c r="A177" s="11"/>
      <c r="L177" s="12"/>
      <c r="M177" s="11"/>
      <c r="N177" s="13" t="str">
        <f>IF($A177="","",IF((M177=""),(TODAY()-A177),(M177-A177)))</f>
        <v/>
      </c>
      <c r="O177" s="14" t="str">
        <f>IF($A177="","",(N177*L177))</f>
        <v/>
      </c>
    </row>
    <row r="178" spans="1:15" x14ac:dyDescent="0.25">
      <c r="A178" s="11"/>
      <c r="L178" s="12"/>
      <c r="M178" s="11"/>
      <c r="N178" s="13" t="str">
        <f>IF($A178="","",IF((M178=""),(TODAY()-A178),(M178-A178)))</f>
        <v/>
      </c>
      <c r="O178" s="14" t="str">
        <f>IF($A178="","",(N178*L178))</f>
        <v/>
      </c>
    </row>
    <row r="179" spans="1:15" x14ac:dyDescent="0.25">
      <c r="A179" s="11"/>
      <c r="L179" s="12"/>
      <c r="M179" s="11"/>
      <c r="N179" s="13" t="str">
        <f>IF($A179="","",IF((M179=""),(TODAY()-A179),(M179-A179)))</f>
        <v/>
      </c>
      <c r="O179" s="14" t="str">
        <f>IF($A179="","",(N179*L179))</f>
        <v/>
      </c>
    </row>
    <row r="180" spans="1:15" x14ac:dyDescent="0.25">
      <c r="A180" s="11"/>
      <c r="L180" s="12"/>
      <c r="M180" s="11"/>
      <c r="N180" s="13" t="str">
        <f>IF($A180="","",IF((M180=""),(TODAY()-A180),(M180-A180)))</f>
        <v/>
      </c>
      <c r="O180" s="14" t="str">
        <f>IF($A180="","",(N180*L180))</f>
        <v/>
      </c>
    </row>
    <row r="181" spans="1:15" x14ac:dyDescent="0.25">
      <c r="A181" s="11"/>
      <c r="L181" s="12"/>
      <c r="M181" s="11"/>
      <c r="N181" s="13" t="str">
        <f>IF($A181="","",IF((M181=""),(TODAY()-A181),(M181-A181)))</f>
        <v/>
      </c>
      <c r="O181" s="14" t="str">
        <f>IF($A181="","",(N181*L181))</f>
        <v/>
      </c>
    </row>
    <row r="182" spans="1:15" x14ac:dyDescent="0.25">
      <c r="A182" s="11"/>
      <c r="L182" s="12"/>
      <c r="M182" s="11"/>
      <c r="N182" s="13" t="str">
        <f>IF($A182="","",IF((M182=""),(TODAY()-A182),(M182-A182)))</f>
        <v/>
      </c>
      <c r="O182" s="14" t="str">
        <f>IF($A182="","",(N182*L182))</f>
        <v/>
      </c>
    </row>
    <row r="183" spans="1:15" x14ac:dyDescent="0.25">
      <c r="A183" s="11"/>
      <c r="L183" s="12"/>
      <c r="M183" s="11"/>
      <c r="N183" s="13" t="str">
        <f>IF($A183="","",IF((M183=""),(TODAY()-A183),(M183-A183)))</f>
        <v/>
      </c>
      <c r="O183" s="14" t="str">
        <f>IF($A183="","",(N183*L183))</f>
        <v/>
      </c>
    </row>
    <row r="184" spans="1:15" x14ac:dyDescent="0.25">
      <c r="A184" s="11"/>
      <c r="L184" s="12"/>
      <c r="M184" s="11"/>
      <c r="N184" s="13" t="str">
        <f>IF($A184="","",IF((M184=""),(TODAY()-A184),(M184-A184)))</f>
        <v/>
      </c>
      <c r="O184" s="14" t="str">
        <f>IF($A184="","",(N184*L184))</f>
        <v/>
      </c>
    </row>
    <row r="185" spans="1:15" x14ac:dyDescent="0.25">
      <c r="A185" s="11"/>
      <c r="L185" s="12"/>
      <c r="M185" s="11"/>
      <c r="N185" s="13" t="str">
        <f>IF($A185="","",IF((M185=""),(TODAY()-A185),(M185-A185)))</f>
        <v/>
      </c>
      <c r="O185" s="14" t="str">
        <f>IF($A185="","",(N185*L185))</f>
        <v/>
      </c>
    </row>
    <row r="186" spans="1:15" x14ac:dyDescent="0.25">
      <c r="A186" s="11"/>
      <c r="L186" s="12"/>
      <c r="M186" s="11"/>
      <c r="N186" s="13" t="str">
        <f>IF($A186="","",IF((M186=""),(TODAY()-A186),(M186-A186)))</f>
        <v/>
      </c>
      <c r="O186" s="14" t="str">
        <f>IF($A186="","",(N186*L186))</f>
        <v/>
      </c>
    </row>
    <row r="187" spans="1:15" x14ac:dyDescent="0.25">
      <c r="A187" s="11"/>
      <c r="L187" s="12"/>
      <c r="M187" s="11"/>
      <c r="N187" s="13" t="str">
        <f>IF($A187="","",IF((M187=""),(TODAY()-A187),(M187-A187)))</f>
        <v/>
      </c>
      <c r="O187" s="14" t="str">
        <f>IF($A187="","",(N187*L187))</f>
        <v/>
      </c>
    </row>
    <row r="188" spans="1:15" x14ac:dyDescent="0.25">
      <c r="A188" s="11"/>
      <c r="L188" s="12"/>
      <c r="M188" s="11"/>
      <c r="N188" s="13" t="str">
        <f>IF($A188="","",IF((M188=""),(TODAY()-A188),(M188-A188)))</f>
        <v/>
      </c>
      <c r="O188" s="14" t="str">
        <f>IF($A188="","",(N188*L188))</f>
        <v/>
      </c>
    </row>
    <row r="189" spans="1:15" x14ac:dyDescent="0.25">
      <c r="A189" s="11"/>
      <c r="L189" s="12"/>
      <c r="M189" s="11"/>
      <c r="N189" s="13" t="str">
        <f>IF($A189="","",IF((M189=""),(TODAY()-A189),(M189-A189)))</f>
        <v/>
      </c>
      <c r="O189" s="14" t="str">
        <f>IF($A189="","",(N189*L189))</f>
        <v/>
      </c>
    </row>
    <row r="190" spans="1:15" x14ac:dyDescent="0.25">
      <c r="A190" s="11"/>
      <c r="L190" s="12"/>
      <c r="M190" s="11"/>
      <c r="N190" s="13" t="str">
        <f>IF($A190="","",IF((M190=""),(TODAY()-A190),(M190-A190)))</f>
        <v/>
      </c>
      <c r="O190" s="14" t="str">
        <f>IF($A190="","",(N190*L190))</f>
        <v/>
      </c>
    </row>
    <row r="191" spans="1:15" x14ac:dyDescent="0.25">
      <c r="A191" s="11"/>
      <c r="L191" s="12"/>
      <c r="M191" s="11"/>
      <c r="N191" s="13" t="str">
        <f>IF($A191="","",IF((M191=""),(TODAY()-A191),(M191-A191)))</f>
        <v/>
      </c>
      <c r="O191" s="14" t="str">
        <f>IF($A191="","",(N191*L191))</f>
        <v/>
      </c>
    </row>
    <row r="192" spans="1:15" x14ac:dyDescent="0.25">
      <c r="A192" s="11"/>
      <c r="L192" s="12"/>
      <c r="M192" s="11"/>
      <c r="N192" s="13" t="str">
        <f>IF($A192="","",IF((M192=""),(TODAY()-A192),(M192-A192)))</f>
        <v/>
      </c>
      <c r="O192" s="14" t="str">
        <f>IF($A192="","",(N192*L192))</f>
        <v/>
      </c>
    </row>
    <row r="193" spans="1:15" x14ac:dyDescent="0.25">
      <c r="A193" s="11"/>
      <c r="L193" s="12"/>
      <c r="M193" s="11"/>
      <c r="N193" s="13" t="str">
        <f>IF($A193="","",IF((M193=""),(TODAY()-A193),(M193-A193)))</f>
        <v/>
      </c>
      <c r="O193" s="14" t="str">
        <f>IF($A193="","",(N193*L193))</f>
        <v/>
      </c>
    </row>
    <row r="194" spans="1:15" x14ac:dyDescent="0.25">
      <c r="A194" s="11"/>
      <c r="L194" s="12"/>
      <c r="M194" s="11"/>
      <c r="N194" s="13" t="str">
        <f>IF($A194="","",IF((M194=""),(TODAY()-A194),(M194-A194)))</f>
        <v/>
      </c>
      <c r="O194" s="14" t="str">
        <f>IF($A194="","",(N194*L194))</f>
        <v/>
      </c>
    </row>
    <row r="195" spans="1:15" x14ac:dyDescent="0.25">
      <c r="A195" s="11"/>
      <c r="L195" s="12"/>
      <c r="M195" s="11"/>
      <c r="N195" s="13" t="str">
        <f>IF($A195="","",IF((M195=""),(TODAY()-A195),(M195-A195)))</f>
        <v/>
      </c>
      <c r="O195" s="14" t="str">
        <f>IF($A195="","",(N195*L195))</f>
        <v/>
      </c>
    </row>
    <row r="196" spans="1:15" x14ac:dyDescent="0.25">
      <c r="A196" s="11"/>
      <c r="L196" s="12"/>
      <c r="M196" s="11"/>
      <c r="N196" s="13" t="str">
        <f>IF($A196="","",IF((M196=""),(TODAY()-A196),(M196-A196)))</f>
        <v/>
      </c>
      <c r="O196" s="14" t="str">
        <f>IF($A196="","",(N196*L196))</f>
        <v/>
      </c>
    </row>
    <row r="197" spans="1:15" x14ac:dyDescent="0.25">
      <c r="A197" s="11"/>
      <c r="L197" s="12"/>
      <c r="M197" s="11"/>
      <c r="N197" s="13" t="str">
        <f>IF($A197="","",IF((M197=""),(TODAY()-A197),(M197-A197)))</f>
        <v/>
      </c>
      <c r="O197" s="14" t="str">
        <f>IF($A197="","",(N197*L197))</f>
        <v/>
      </c>
    </row>
    <row r="198" spans="1:15" x14ac:dyDescent="0.25">
      <c r="A198" s="11"/>
      <c r="L198" s="12"/>
      <c r="M198" s="11"/>
      <c r="N198" s="13" t="str">
        <f>IF($A198="","",IF((M198=""),(TODAY()-A198),(M198-A198)))</f>
        <v/>
      </c>
      <c r="O198" s="14" t="str">
        <f>IF($A198="","",(N198*L198))</f>
        <v/>
      </c>
    </row>
    <row r="199" spans="1:15" x14ac:dyDescent="0.25">
      <c r="A199" s="11"/>
      <c r="L199" s="12"/>
      <c r="M199" s="11"/>
      <c r="N199" s="13" t="str">
        <f>IF($A199="","",IF((M199=""),(TODAY()-A199),(M199-A199)))</f>
        <v/>
      </c>
      <c r="O199" s="14" t="str">
        <f>IF($A199="","",(N199*L199))</f>
        <v/>
      </c>
    </row>
    <row r="200" spans="1:15" x14ac:dyDescent="0.25">
      <c r="A200" s="11"/>
      <c r="L200" s="12"/>
      <c r="M200" s="11"/>
      <c r="N200" s="13" t="str">
        <f>IF($A200="","",IF((M200=""),(TODAY()-A200),(M200-A200)))</f>
        <v/>
      </c>
      <c r="O200" s="14" t="str">
        <f>IF($A200="","",(N200*L200))</f>
        <v/>
      </c>
    </row>
    <row r="201" spans="1:15" x14ac:dyDescent="0.25">
      <c r="A201" s="11"/>
      <c r="L201" s="12"/>
      <c r="M201" s="11"/>
      <c r="N201" s="13" t="str">
        <f>IF($A201="","",IF((M201=""),(TODAY()-A201),(M201-A201)))</f>
        <v/>
      </c>
      <c r="O201" s="14" t="str">
        <f>IF($A201="","",(N201*L201))</f>
        <v/>
      </c>
    </row>
  </sheetData>
  <autoFilter ref="A1:O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No, Yes" sqref="G2:G201">
      <formula1>"No,Yes"</formula1>
    </dataValidation>
    <dataValidation type="list" allowBlank="1" showErrorMessage="1" errorTitle="Pick from the list" error="Choose one of: Good, Fair, Damaged, Not running" sqref="H2:H201">
      <formula1>"Good,Fair,Damaged,Not running"</formula1>
    </dataValidation>
    <dataValidation type="list" allowBlank="1" showErrorMessage="1" errorTitle="Pick from the list" error="Choose one of: No, Yes, None found" sqref="J2:J201">
      <formula1>"No,Yes,None found"</formula1>
    </dataValidation>
    <dataValidation type="decimal" operator="greaterThanOrEqual" allowBlank="1" showErrorMessage="1" errorTitle="Number expected" error="Enter a number." sqref="L2:L201">
      <formula1>-1000000000000</formula1>
    </dataValidation>
    <dataValidation type="date" operator="greaterThan" allowBlank="1" showErrorMessage="1" errorTitle="Date expected" error="Enter a date, e.g. 10/15/2026." sqref="M2:M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52</v>
      </c>
      <c r="B1" s="15" t="s">
        <v>53</v>
      </c>
      <c r="C1" s="15" t="s">
        <v>54</v>
      </c>
    </row>
    <row r="2" spans="1:3" x14ac:dyDescent="0.25">
      <c r="A2" s="16" t="s">
        <v>55</v>
      </c>
      <c r="B2" s="17"/>
      <c r="C2" s="17"/>
    </row>
    <row r="3" spans="1:2" x14ac:dyDescent="0.25">
      <c r="A3" t="s">
        <v>56</v>
      </c>
      <c r="B3" s="18">
        <f>COUNTIF('Recoveries'!$M$2:$M$201,"")</f>
        <v>199</v>
      </c>
    </row>
    <row r="4" spans="1:2" x14ac:dyDescent="0.25">
      <c r="A4" t="s">
        <v>27</v>
      </c>
      <c r="B4" s="19">
        <f>SUM('Recoveries'!$O$2:$O$201)</f>
        <v>485</v>
      </c>
    </row>
    <row r="5" spans="1:3" x14ac:dyDescent="0.25">
      <c r="A5" s="16" t="s">
        <v>57</v>
      </c>
      <c r="B5" s="17"/>
      <c r="C5" s="17"/>
    </row>
    <row r="6" spans="1:3" x14ac:dyDescent="0.25">
      <c r="A6" t="s">
        <v>58</v>
      </c>
      <c r="B6" s="18">
        <f>COUNTIF('Recoveries'!$J$2:$J$201,"No")</f>
        <v>0</v>
      </c>
      <c r="C6" s="20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Recoveries</vt:lpstr>
      <vt:lpstr>Yard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