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oots" state="visible" r:id="rId5"/>
    <sheet sheetId="3" name="Agent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<sst xmlns="http://schemas.openxmlformats.org/spreadsheetml/2006/main" count="65" uniqueCount="58">
  <si>
    <t>Real Estate Shoot Booking Tracker</t>
  </si>
  <si>
    <t>A free booking tracker for real estate photographers: log shoots by agent, services, and payment with revenue in Sheets or Excel.</t>
  </si>
  <si>
    <t>Quick start</t>
  </si>
  <si>
    <t>Open the Shoots tab and replace the sample rows with your own — one row per entry. Formulas fill in automatically for new rows.</t>
  </si>
  <si>
    <t>Delivery is next-day by default; edit the formula if you promise same-day or 48 hours. Late deliveries turn red.</t>
  </si>
  <si>
    <t>Drone shots need Part 107 certification and airspace authorization near airports.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</si>
  <si>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</si>
  <si>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</si>
  <si>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</si>
  <si>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</si>
  <si>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</si>
  <si>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</si>
  <si>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</si>
  <si>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</si>
  <si>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Shoot date</t>
  </si>
  <si>
    <t>Agent</t>
  </si>
  <si>
    <t>Property</t>
  </si>
  <si>
    <t>Sq ft</t>
  </si>
  <si>
    <t>Services</t>
  </si>
  <si>
    <t>Price</t>
  </si>
  <si>
    <t>Status</t>
  </si>
  <si>
    <t>Delivery due</t>
  </si>
  <si>
    <t>Sara Kim (Harbor Realty)</t>
  </si>
  <si>
    <t>418 Birch Ln</t>
  </si>
  <si>
    <t>Photos + drone</t>
  </si>
  <si>
    <t>Booked</t>
  </si>
  <si>
    <t>Tom Ruiz (Summit Homes)</t>
  </si>
  <si>
    <t>9 Ash St</t>
  </si>
  <si>
    <t>Photos</t>
  </si>
  <si>
    <t>77 Cedar Ct</t>
  </si>
  <si>
    <t>Photos + video + floor plan</t>
  </si>
  <si>
    <t>Edited</t>
  </si>
  <si>
    <t>Dana Lee (Coastal Realty)</t>
  </si>
  <si>
    <t>5 Bay Rd</t>
  </si>
  <si>
    <t>Photos + twilight</t>
  </si>
  <si>
    <t>Delivered</t>
  </si>
  <si>
    <t>310 Elm St</t>
  </si>
  <si>
    <t>Paid</t>
  </si>
  <si>
    <t>Item</t>
  </si>
  <si>
    <t>Value</t>
  </si>
  <si>
    <t>Notes</t>
  </si>
  <si>
    <t>By agent</t>
  </si>
  <si>
    <t>Sara Kim revenue</t>
  </si>
  <si>
    <t>Rename to your top agents.</t>
  </si>
  <si>
    <t>Tom Ruiz revenue</t>
  </si>
  <si>
    <t>Receivables</t>
  </si>
  <si>
    <t>Unpaid (delivered)</t>
  </si>
  <si>
    <t>Overview</t>
  </si>
  <si>
    <t>Entries</t>
  </si>
  <si>
    <t>Overdue (delivery due)</t>
  </si>
  <si>
    <t>By status</t>
  </si>
  <si>
    <t>Status: Booked</t>
  </si>
  <si>
    <t>Status: Shot</t>
  </si>
  <si>
    <t>Status: Edited</t>
  </si>
  <si>
    <t>Status: Delivered</t>
  </si>
  <si>
    <t>Status: Paid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</si>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</sst>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24" customWidth="1"/>
    <col min="6" max="6" width="14" customWidth="1"/>
    <col min="7" max="7" width="16" customWidth="1"/>
    <col min="8" max="8" width="15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s="11">
        <v>46309</v>
      </c>
      <c r="B2" t="s">
        <v>22</v>
      </c>
      <c r="C2" t="s">
        <v>23</v>
      </c>
      <c r="D2" s="12">
        <v>2400</v>
      </c>
      <c r="E2" t="s">
        <v>24</v>
      </c>
      <c r="F2" s="13">
        <v>325</v>
      </c>
      <c r="G2" t="s">
        <v>25</v>
      </c>
      <c r="H2" s="14">
        <f>IF($A2="","",(A2+1))</f>
        <v>46310</v>
      </c>
    </row>
    <row r="3" spans="1:8" x14ac:dyDescent="0.25">
      <c r="A3" s="11">
        <v>46309</v>
      </c>
      <c r="B3" t="s">
        <v>26</v>
      </c>
      <c r="C3" t="s">
        <v>27</v>
      </c>
      <c r="D3" s="12">
        <v>1800</v>
      </c>
      <c r="E3" t="s">
        <v>28</v>
      </c>
      <c r="F3" s="13">
        <v>195</v>
      </c>
      <c r="G3" t="s">
        <v>25</v>
      </c>
      <c r="H3" s="14">
        <f>IF($A3="","",(A3+1))</f>
        <v>46310</v>
      </c>
    </row>
    <row r="4" spans="1:8" x14ac:dyDescent="0.25">
      <c r="A4" s="11">
        <v>46307</v>
      </c>
      <c r="B4" t="s">
        <v>22</v>
      </c>
      <c r="C4" t="s">
        <v>29</v>
      </c>
      <c r="D4" s="12">
        <v>3200</v>
      </c>
      <c r="E4" t="s">
        <v>30</v>
      </c>
      <c r="F4" s="13">
        <v>595</v>
      </c>
      <c r="G4" t="s">
        <v>31</v>
      </c>
      <c r="H4" s="14">
        <f>IF($A4="","",(A4+1))</f>
        <v>46308</v>
      </c>
    </row>
    <row r="5" spans="1:8" x14ac:dyDescent="0.25">
      <c r="A5" s="11">
        <v>46305</v>
      </c>
      <c r="B5" t="s">
        <v>32</v>
      </c>
      <c r="C5" t="s">
        <v>33</v>
      </c>
      <c r="D5" s="12">
        <v>2100</v>
      </c>
      <c r="E5" t="s">
        <v>34</v>
      </c>
      <c r="F5" s="13">
        <v>345</v>
      </c>
      <c r="G5" t="s">
        <v>35</v>
      </c>
      <c r="H5" s="14">
        <f>IF($A5="","",(A5+1))</f>
        <v>46306</v>
      </c>
    </row>
    <row r="6" spans="1:8" x14ac:dyDescent="0.25">
      <c r="A6" s="11">
        <v>46302</v>
      </c>
      <c r="B6" t="s">
        <v>26</v>
      </c>
      <c r="C6" t="s">
        <v>36</v>
      </c>
      <c r="D6" s="12">
        <v>2600</v>
      </c>
      <c r="E6" t="s">
        <v>24</v>
      </c>
      <c r="F6" s="13">
        <v>325</v>
      </c>
      <c r="G6" t="s">
        <v>37</v>
      </c>
      <c r="H6" s="14">
        <f>IF($A6="","",(A6+1))</f>
        <v>46303</v>
      </c>
    </row>
    <row r="7" spans="1:8" x14ac:dyDescent="0.25">
      <c r="A7" s="11"/>
      <c r="D7" s="12"/>
      <c r="F7" s="13"/>
      <c r="H7" s="14" t="str">
        <f>IF($A7="","",(A7+1))</f>
        <v/>
      </c>
    </row>
    <row r="8" spans="1:8" x14ac:dyDescent="0.25">
      <c r="A8" s="11"/>
      <c r="D8" s="12"/>
      <c r="F8" s="13"/>
      <c r="H8" s="14" t="str">
        <f>IF($A8="","",(A8+1))</f>
        <v/>
      </c>
    </row>
    <row r="9" spans="1:8" x14ac:dyDescent="0.25">
      <c r="A9" s="11"/>
      <c r="D9" s="12"/>
      <c r="F9" s="13"/>
      <c r="H9" s="14" t="str">
        <f>IF($A9="","",(A9+1))</f>
        <v/>
      </c>
    </row>
    <row r="10" spans="1:8" x14ac:dyDescent="0.25">
      <c r="A10" s="11"/>
      <c r="D10" s="12"/>
      <c r="F10" s="13"/>
      <c r="H10" s="14" t="str">
        <f>IF($A10="","",(A10+1))</f>
        <v/>
      </c>
    </row>
    <row r="11" spans="1:8" x14ac:dyDescent="0.25">
      <c r="A11" s="11"/>
      <c r="D11" s="12"/>
      <c r="F11" s="13"/>
      <c r="H11" s="14" t="str">
        <f>IF($A11="","",(A11+1))</f>
        <v/>
      </c>
    </row>
    <row r="12" spans="1:8" x14ac:dyDescent="0.25">
      <c r="A12" s="11"/>
      <c r="D12" s="12"/>
      <c r="F12" s="13"/>
      <c r="H12" s="14" t="str">
        <f>IF($A12="","",(A12+1))</f>
        <v/>
      </c>
    </row>
    <row r="13" spans="1:8" x14ac:dyDescent="0.25">
      <c r="A13" s="11"/>
      <c r="D13" s="12"/>
      <c r="F13" s="13"/>
      <c r="H13" s="14" t="str">
        <f>IF($A13="","",(A13+1))</f>
        <v/>
      </c>
    </row>
    <row r="14" spans="1:8" x14ac:dyDescent="0.25">
      <c r="A14" s="11"/>
      <c r="D14" s="12"/>
      <c r="F14" s="13"/>
      <c r="H14" s="14" t="str">
        <f>IF($A14="","",(A14+1))</f>
        <v/>
      </c>
    </row>
    <row r="15" spans="1:8" x14ac:dyDescent="0.25">
      <c r="A15" s="11"/>
      <c r="D15" s="12"/>
      <c r="F15" s="13"/>
      <c r="H15" s="14" t="str">
        <f>IF($A15="","",(A15+1))</f>
        <v/>
      </c>
    </row>
    <row r="16" spans="1:8" x14ac:dyDescent="0.25">
      <c r="A16" s="11"/>
      <c r="D16" s="12"/>
      <c r="F16" s="13"/>
      <c r="H16" s="14" t="str">
        <f>IF($A16="","",(A16+1))</f>
        <v/>
      </c>
    </row>
    <row r="17" spans="1:8" x14ac:dyDescent="0.25">
      <c r="A17" s="11"/>
      <c r="D17" s="12"/>
      <c r="F17" s="13"/>
      <c r="H17" s="14" t="str">
        <f>IF($A17="","",(A17+1))</f>
        <v/>
      </c>
    </row>
    <row r="18" spans="1:8" x14ac:dyDescent="0.25">
      <c r="A18" s="11"/>
      <c r="D18" s="12"/>
      <c r="F18" s="13"/>
      <c r="H18" s="14" t="str">
        <f>IF($A18="","",(A18+1))</f>
        <v/>
      </c>
    </row>
    <row r="19" spans="1:8" x14ac:dyDescent="0.25">
      <c r="A19" s="11"/>
      <c r="D19" s="12"/>
      <c r="F19" s="13"/>
      <c r="H19" s="14" t="str">
        <f>IF($A19="","",(A19+1))</f>
        <v/>
      </c>
    </row>
    <row r="20" spans="1:8" x14ac:dyDescent="0.25">
      <c r="A20" s="11"/>
      <c r="D20" s="12"/>
      <c r="F20" s="13"/>
      <c r="H20" s="14" t="str">
        <f>IF($A20="","",(A20+1))</f>
        <v/>
      </c>
    </row>
    <row r="21" spans="1:8" x14ac:dyDescent="0.25">
      <c r="A21" s="11"/>
      <c r="D21" s="12"/>
      <c r="F21" s="13"/>
      <c r="H21" s="14" t="str">
        <f>IF($A21="","",(A21+1))</f>
        <v/>
      </c>
    </row>
    <row r="22" spans="1:8" x14ac:dyDescent="0.25">
      <c r="A22" s="11"/>
      <c r="D22" s="12"/>
      <c r="F22" s="13"/>
      <c r="H22" s="14" t="str">
        <f>IF($A22="","",(A22+1))</f>
        <v/>
      </c>
    </row>
    <row r="23" spans="1:8" x14ac:dyDescent="0.25">
      <c r="A23" s="11"/>
      <c r="D23" s="12"/>
      <c r="F23" s="13"/>
      <c r="H23" s="14" t="str">
        <f>IF($A23="","",(A23+1))</f>
        <v/>
      </c>
    </row>
    <row r="24" spans="1:8" x14ac:dyDescent="0.25">
      <c r="A24" s="11"/>
      <c r="D24" s="12"/>
      <c r="F24" s="13"/>
      <c r="H24" s="14" t="str">
        <f>IF($A24="","",(A24+1))</f>
        <v/>
      </c>
    </row>
    <row r="25" spans="1:8" x14ac:dyDescent="0.25">
      <c r="A25" s="11"/>
      <c r="D25" s="12"/>
      <c r="F25" s="13"/>
      <c r="H25" s="14" t="str">
        <f>IF($A25="","",(A25+1))</f>
        <v/>
      </c>
    </row>
    <row r="26" spans="1:8" x14ac:dyDescent="0.25">
      <c r="A26" s="11"/>
      <c r="D26" s="12"/>
      <c r="F26" s="13"/>
      <c r="H26" s="14" t="str">
        <f>IF($A26="","",(A26+1))</f>
        <v/>
      </c>
    </row>
    <row r="27" spans="1:8" x14ac:dyDescent="0.25">
      <c r="A27" s="11"/>
      <c r="D27" s="12"/>
      <c r="F27" s="13"/>
      <c r="H27" s="14" t="str">
        <f>IF($A27="","",(A27+1))</f>
        <v/>
      </c>
    </row>
    <row r="28" spans="1:8" x14ac:dyDescent="0.25">
      <c r="A28" s="11"/>
      <c r="D28" s="12"/>
      <c r="F28" s="13"/>
      <c r="H28" s="14" t="str">
        <f>IF($A28="","",(A28+1))</f>
        <v/>
      </c>
    </row>
    <row r="29" spans="1:8" x14ac:dyDescent="0.25">
      <c r="A29" s="11"/>
      <c r="D29" s="12"/>
      <c r="F29" s="13"/>
      <c r="H29" s="14" t="str">
        <f>IF($A29="","",(A29+1))</f>
        <v/>
      </c>
    </row>
    <row r="30" spans="1:8" x14ac:dyDescent="0.25">
      <c r="A30" s="11"/>
      <c r="D30" s="12"/>
      <c r="F30" s="13"/>
      <c r="H30" s="14" t="str">
        <f>IF($A30="","",(A30+1))</f>
        <v/>
      </c>
    </row>
    <row r="31" spans="1:8" x14ac:dyDescent="0.25">
      <c r="A31" s="11"/>
      <c r="D31" s="12"/>
      <c r="F31" s="13"/>
      <c r="H31" s="14" t="str">
        <f>IF($A31="","",(A31+1))</f>
        <v/>
      </c>
    </row>
    <row r="32" spans="1:8" x14ac:dyDescent="0.25">
      <c r="A32" s="11"/>
      <c r="D32" s="12"/>
      <c r="F32" s="13"/>
      <c r="H32" s="14" t="str">
        <f>IF($A32="","",(A32+1))</f>
        <v/>
      </c>
    </row>
    <row r="33" spans="1:8" x14ac:dyDescent="0.25">
      <c r="A33" s="11"/>
      <c r="D33" s="12"/>
      <c r="F33" s="13"/>
      <c r="H33" s="14" t="str">
        <f>IF($A33="","",(A33+1))</f>
        <v/>
      </c>
    </row>
    <row r="34" spans="1:8" x14ac:dyDescent="0.25">
      <c r="A34" s="11"/>
      <c r="D34" s="12"/>
      <c r="F34" s="13"/>
      <c r="H34" s="14" t="str">
        <f>IF($A34="","",(A34+1))</f>
        <v/>
      </c>
    </row>
    <row r="35" spans="1:8" x14ac:dyDescent="0.25">
      <c r="A35" s="11"/>
      <c r="D35" s="12"/>
      <c r="F35" s="13"/>
      <c r="H35" s="14" t="str">
        <f>IF($A35="","",(A35+1))</f>
        <v/>
      </c>
    </row>
    <row r="36" spans="1:8" x14ac:dyDescent="0.25">
      <c r="A36" s="11"/>
      <c r="D36" s="12"/>
      <c r="F36" s="13"/>
      <c r="H36" s="14" t="str">
        <f>IF($A36="","",(A36+1))</f>
        <v/>
      </c>
    </row>
    <row r="37" spans="1:8" x14ac:dyDescent="0.25">
      <c r="A37" s="11"/>
      <c r="D37" s="12"/>
      <c r="F37" s="13"/>
      <c r="H37" s="14" t="str">
        <f>IF($A37="","",(A37+1))</f>
        <v/>
      </c>
    </row>
    <row r="38" spans="1:8" x14ac:dyDescent="0.25">
      <c r="A38" s="11"/>
      <c r="D38" s="12"/>
      <c r="F38" s="13"/>
      <c r="H38" s="14" t="str">
        <f>IF($A38="","",(A38+1))</f>
        <v/>
      </c>
    </row>
    <row r="39" spans="1:8" x14ac:dyDescent="0.25">
      <c r="A39" s="11"/>
      <c r="D39" s="12"/>
      <c r="F39" s="13"/>
      <c r="H39" s="14" t="str">
        <f>IF($A39="","",(A39+1))</f>
        <v/>
      </c>
    </row>
    <row r="40" spans="1:8" x14ac:dyDescent="0.25">
      <c r="A40" s="11"/>
      <c r="D40" s="12"/>
      <c r="F40" s="13"/>
      <c r="H40" s="14" t="str">
        <f>IF($A40="","",(A40+1))</f>
        <v/>
      </c>
    </row>
    <row r="41" spans="1:8" x14ac:dyDescent="0.25">
      <c r="A41" s="11"/>
      <c r="D41" s="12"/>
      <c r="F41" s="13"/>
      <c r="H41" s="14" t="str">
        <f>IF($A41="","",(A41+1))</f>
        <v/>
      </c>
    </row>
    <row r="42" spans="1:8" x14ac:dyDescent="0.25">
      <c r="A42" s="11"/>
      <c r="D42" s="12"/>
      <c r="F42" s="13"/>
      <c r="H42" s="14" t="str">
        <f>IF($A42="","",(A42+1))</f>
        <v/>
      </c>
    </row>
    <row r="43" spans="1:8" x14ac:dyDescent="0.25">
      <c r="A43" s="11"/>
      <c r="D43" s="12"/>
      <c r="F43" s="13"/>
      <c r="H43" s="14" t="str">
        <f>IF($A43="","",(A43+1))</f>
        <v/>
      </c>
    </row>
    <row r="44" spans="1:8" x14ac:dyDescent="0.25">
      <c r="A44" s="11"/>
      <c r="D44" s="12"/>
      <c r="F44" s="13"/>
      <c r="H44" s="14" t="str">
        <f>IF($A44="","",(A44+1))</f>
        <v/>
      </c>
    </row>
    <row r="45" spans="1:8" x14ac:dyDescent="0.25">
      <c r="A45" s="11"/>
      <c r="D45" s="12"/>
      <c r="F45" s="13"/>
      <c r="H45" s="14" t="str">
        <f>IF($A45="","",(A45+1))</f>
        <v/>
      </c>
    </row>
    <row r="46" spans="1:8" x14ac:dyDescent="0.25">
      <c r="A46" s="11"/>
      <c r="D46" s="12"/>
      <c r="F46" s="13"/>
      <c r="H46" s="14" t="str">
        <f>IF($A46="","",(A46+1))</f>
        <v/>
      </c>
    </row>
    <row r="47" spans="1:8" x14ac:dyDescent="0.25">
      <c r="A47" s="11"/>
      <c r="D47" s="12"/>
      <c r="F47" s="13"/>
      <c r="H47" s="14" t="str">
        <f>IF($A47="","",(A47+1))</f>
        <v/>
      </c>
    </row>
    <row r="48" spans="1:8" x14ac:dyDescent="0.25">
      <c r="A48" s="11"/>
      <c r="D48" s="12"/>
      <c r="F48" s="13"/>
      <c r="H48" s="14" t="str">
        <f>IF($A48="","",(A48+1))</f>
        <v/>
      </c>
    </row>
    <row r="49" spans="1:8" x14ac:dyDescent="0.25">
      <c r="A49" s="11"/>
      <c r="D49" s="12"/>
      <c r="F49" s="13"/>
      <c r="H49" s="14" t="str">
        <f>IF($A49="","",(A49+1))</f>
        <v/>
      </c>
    </row>
    <row r="50" spans="1:8" x14ac:dyDescent="0.25">
      <c r="A50" s="11"/>
      <c r="D50" s="12"/>
      <c r="F50" s="13"/>
      <c r="H50" s="14" t="str">
        <f>IF($A50="","",(A50+1))</f>
        <v/>
      </c>
    </row>
    <row r="51" spans="1:8" x14ac:dyDescent="0.25">
      <c r="A51" s="11"/>
      <c r="D51" s="12"/>
      <c r="F51" s="13"/>
      <c r="H51" s="14" t="str">
        <f>IF($A51="","",(A51+1))</f>
        <v/>
      </c>
    </row>
    <row r="52" spans="1:8" x14ac:dyDescent="0.25">
      <c r="A52" s="11"/>
      <c r="D52" s="12"/>
      <c r="F52" s="13"/>
      <c r="H52" s="14" t="str">
        <f>IF($A52="","",(A52+1))</f>
        <v/>
      </c>
    </row>
    <row r="53" spans="1:8" x14ac:dyDescent="0.25">
      <c r="A53" s="11"/>
      <c r="D53" s="12"/>
      <c r="F53" s="13"/>
      <c r="H53" s="14" t="str">
        <f>IF($A53="","",(A53+1))</f>
        <v/>
      </c>
    </row>
    <row r="54" spans="1:8" x14ac:dyDescent="0.25">
      <c r="A54" s="11"/>
      <c r="D54" s="12"/>
      <c r="F54" s="13"/>
      <c r="H54" s="14" t="str">
        <f>IF($A54="","",(A54+1))</f>
        <v/>
      </c>
    </row>
    <row r="55" spans="1:8" x14ac:dyDescent="0.25">
      <c r="A55" s="11"/>
      <c r="D55" s="12"/>
      <c r="F55" s="13"/>
      <c r="H55" s="14" t="str">
        <f>IF($A55="","",(A55+1))</f>
        <v/>
      </c>
    </row>
    <row r="56" spans="1:8" x14ac:dyDescent="0.25">
      <c r="A56" s="11"/>
      <c r="D56" s="12"/>
      <c r="F56" s="13"/>
      <c r="H56" s="14" t="str">
        <f>IF($A56="","",(A56+1))</f>
        <v/>
      </c>
    </row>
    <row r="57" spans="1:8" x14ac:dyDescent="0.25">
      <c r="A57" s="11"/>
      <c r="D57" s="12"/>
      <c r="F57" s="13"/>
      <c r="H57" s="14" t="str">
        <f>IF($A57="","",(A57+1))</f>
        <v/>
      </c>
    </row>
    <row r="58" spans="1:8" x14ac:dyDescent="0.25">
      <c r="A58" s="11"/>
      <c r="D58" s="12"/>
      <c r="F58" s="13"/>
      <c r="H58" s="14" t="str">
        <f>IF($A58="","",(A58+1))</f>
        <v/>
      </c>
    </row>
    <row r="59" spans="1:8" x14ac:dyDescent="0.25">
      <c r="A59" s="11"/>
      <c r="D59" s="12"/>
      <c r="F59" s="13"/>
      <c r="H59" s="14" t="str">
        <f>IF($A59="","",(A59+1))</f>
        <v/>
      </c>
    </row>
    <row r="60" spans="1:8" x14ac:dyDescent="0.25">
      <c r="A60" s="11"/>
      <c r="D60" s="12"/>
      <c r="F60" s="13"/>
      <c r="H60" s="14" t="str">
        <f>IF($A60="","",(A60+1))</f>
        <v/>
      </c>
    </row>
    <row r="61" spans="1:8" x14ac:dyDescent="0.25">
      <c r="A61" s="11"/>
      <c r="D61" s="12"/>
      <c r="F61" s="13"/>
      <c r="H61" s="14" t="str">
        <f>IF($A61="","",(A61+1))</f>
        <v/>
      </c>
    </row>
    <row r="62" spans="1:8" x14ac:dyDescent="0.25">
      <c r="A62" s="11"/>
      <c r="D62" s="12"/>
      <c r="F62" s="13"/>
      <c r="H62" s="14" t="str">
        <f>IF($A62="","",(A62+1))</f>
        <v/>
      </c>
    </row>
    <row r="63" spans="1:8" x14ac:dyDescent="0.25">
      <c r="A63" s="11"/>
      <c r="D63" s="12"/>
      <c r="F63" s="13"/>
      <c r="H63" s="14" t="str">
        <f>IF($A63="","",(A63+1))</f>
        <v/>
      </c>
    </row>
    <row r="64" spans="1:8" x14ac:dyDescent="0.25">
      <c r="A64" s="11"/>
      <c r="D64" s="12"/>
      <c r="F64" s="13"/>
      <c r="H64" s="14" t="str">
        <f>IF($A64="","",(A64+1))</f>
        <v/>
      </c>
    </row>
    <row r="65" spans="1:8" x14ac:dyDescent="0.25">
      <c r="A65" s="11"/>
      <c r="D65" s="12"/>
      <c r="F65" s="13"/>
      <c r="H65" s="14" t="str">
        <f>IF($A65="","",(A65+1))</f>
        <v/>
      </c>
    </row>
    <row r="66" spans="1:8" x14ac:dyDescent="0.25">
      <c r="A66" s="11"/>
      <c r="D66" s="12"/>
      <c r="F66" s="13"/>
      <c r="H66" s="14" t="str">
        <f>IF($A66="","",(A66+1))</f>
        <v/>
      </c>
    </row>
    <row r="67" spans="1:8" x14ac:dyDescent="0.25">
      <c r="A67" s="11"/>
      <c r="D67" s="12"/>
      <c r="F67" s="13"/>
      <c r="H67" s="14" t="str">
        <f>IF($A67="","",(A67+1))</f>
        <v/>
      </c>
    </row>
    <row r="68" spans="1:8" x14ac:dyDescent="0.25">
      <c r="A68" s="11"/>
      <c r="D68" s="12"/>
      <c r="F68" s="13"/>
      <c r="H68" s="14" t="str">
        <f>IF($A68="","",(A68+1))</f>
        <v/>
      </c>
    </row>
    <row r="69" spans="1:8" x14ac:dyDescent="0.25">
      <c r="A69" s="11"/>
      <c r="D69" s="12"/>
      <c r="F69" s="13"/>
      <c r="H69" s="14" t="str">
        <f>IF($A69="","",(A69+1))</f>
        <v/>
      </c>
    </row>
    <row r="70" spans="1:8" x14ac:dyDescent="0.25">
      <c r="A70" s="11"/>
      <c r="D70" s="12"/>
      <c r="F70" s="13"/>
      <c r="H70" s="14" t="str">
        <f>IF($A70="","",(A70+1))</f>
        <v/>
      </c>
    </row>
    <row r="71" spans="1:8" x14ac:dyDescent="0.25">
      <c r="A71" s="11"/>
      <c r="D71" s="12"/>
      <c r="F71" s="13"/>
      <c r="H71" s="14" t="str">
        <f>IF($A71="","",(A71+1))</f>
        <v/>
      </c>
    </row>
    <row r="72" spans="1:8" x14ac:dyDescent="0.25">
      <c r="A72" s="11"/>
      <c r="D72" s="12"/>
      <c r="F72" s="13"/>
      <c r="H72" s="14" t="str">
        <f>IF($A72="","",(A72+1))</f>
        <v/>
      </c>
    </row>
    <row r="73" spans="1:8" x14ac:dyDescent="0.25">
      <c r="A73" s="11"/>
      <c r="D73" s="12"/>
      <c r="F73" s="13"/>
      <c r="H73" s="14" t="str">
        <f>IF($A73="","",(A73+1))</f>
        <v/>
      </c>
    </row>
    <row r="74" spans="1:8" x14ac:dyDescent="0.25">
      <c r="A74" s="11"/>
      <c r="D74" s="12"/>
      <c r="F74" s="13"/>
      <c r="H74" s="14" t="str">
        <f>IF($A74="","",(A74+1))</f>
        <v/>
      </c>
    </row>
    <row r="75" spans="1:8" x14ac:dyDescent="0.25">
      <c r="A75" s="11"/>
      <c r="D75" s="12"/>
      <c r="F75" s="13"/>
      <c r="H75" s="14" t="str">
        <f>IF($A75="","",(A75+1))</f>
        <v/>
      </c>
    </row>
    <row r="76" spans="1:8" x14ac:dyDescent="0.25">
      <c r="A76" s="11"/>
      <c r="D76" s="12"/>
      <c r="F76" s="13"/>
      <c r="H76" s="14" t="str">
        <f>IF($A76="","",(A76+1))</f>
        <v/>
      </c>
    </row>
    <row r="77" spans="1:8" x14ac:dyDescent="0.25">
      <c r="A77" s="11"/>
      <c r="D77" s="12"/>
      <c r="F77" s="13"/>
      <c r="H77" s="14" t="str">
        <f>IF($A77="","",(A77+1))</f>
        <v/>
      </c>
    </row>
    <row r="78" spans="1:8" x14ac:dyDescent="0.25">
      <c r="A78" s="11"/>
      <c r="D78" s="12"/>
      <c r="F78" s="13"/>
      <c r="H78" s="14" t="str">
        <f>IF($A78="","",(A78+1))</f>
        <v/>
      </c>
    </row>
    <row r="79" spans="1:8" x14ac:dyDescent="0.25">
      <c r="A79" s="11"/>
      <c r="D79" s="12"/>
      <c r="F79" s="13"/>
      <c r="H79" s="14" t="str">
        <f>IF($A79="","",(A79+1))</f>
        <v/>
      </c>
    </row>
    <row r="80" spans="1:8" x14ac:dyDescent="0.25">
      <c r="A80" s="11"/>
      <c r="D80" s="12"/>
      <c r="F80" s="13"/>
      <c r="H80" s="14" t="str">
        <f>IF($A80="","",(A80+1))</f>
        <v/>
      </c>
    </row>
    <row r="81" spans="1:8" x14ac:dyDescent="0.25">
      <c r="A81" s="11"/>
      <c r="D81" s="12"/>
      <c r="F81" s="13"/>
      <c r="H81" s="14" t="str">
        <f>IF($A81="","",(A81+1))</f>
        <v/>
      </c>
    </row>
    <row r="82" spans="1:8" x14ac:dyDescent="0.25">
      <c r="A82" s="11"/>
      <c r="D82" s="12"/>
      <c r="F82" s="13"/>
      <c r="H82" s="14" t="str">
        <f>IF($A82="","",(A82+1))</f>
        <v/>
      </c>
    </row>
    <row r="83" spans="1:8" x14ac:dyDescent="0.25">
      <c r="A83" s="11"/>
      <c r="D83" s="12"/>
      <c r="F83" s="13"/>
      <c r="H83" s="14" t="str">
        <f>IF($A83="","",(A83+1))</f>
        <v/>
      </c>
    </row>
    <row r="84" spans="1:8" x14ac:dyDescent="0.25">
      <c r="A84" s="11"/>
      <c r="D84" s="12"/>
      <c r="F84" s="13"/>
      <c r="H84" s="14" t="str">
        <f>IF($A84="","",(A84+1))</f>
        <v/>
      </c>
    </row>
    <row r="85" spans="1:8" x14ac:dyDescent="0.25">
      <c r="A85" s="11"/>
      <c r="D85" s="12"/>
      <c r="F85" s="13"/>
      <c r="H85" s="14" t="str">
        <f>IF($A85="","",(A85+1))</f>
        <v/>
      </c>
    </row>
    <row r="86" spans="1:8" x14ac:dyDescent="0.25">
      <c r="A86" s="11"/>
      <c r="D86" s="12"/>
      <c r="F86" s="13"/>
      <c r="H86" s="14" t="str">
        <f>IF($A86="","",(A86+1))</f>
        <v/>
      </c>
    </row>
    <row r="87" spans="1:8" x14ac:dyDescent="0.25">
      <c r="A87" s="11"/>
      <c r="D87" s="12"/>
      <c r="F87" s="13"/>
      <c r="H87" s="14" t="str">
        <f>IF($A87="","",(A87+1))</f>
        <v/>
      </c>
    </row>
    <row r="88" spans="1:8" x14ac:dyDescent="0.25">
      <c r="A88" s="11"/>
      <c r="D88" s="12"/>
      <c r="F88" s="13"/>
      <c r="H88" s="14" t="str">
        <f>IF($A88="","",(A88+1))</f>
        <v/>
      </c>
    </row>
    <row r="89" spans="1:8" x14ac:dyDescent="0.25">
      <c r="A89" s="11"/>
      <c r="D89" s="12"/>
      <c r="F89" s="13"/>
      <c r="H89" s="14" t="str">
        <f>IF($A89="","",(A89+1))</f>
        <v/>
      </c>
    </row>
    <row r="90" spans="1:8" x14ac:dyDescent="0.25">
      <c r="A90" s="11"/>
      <c r="D90" s="12"/>
      <c r="F90" s="13"/>
      <c r="H90" s="14" t="str">
        <f>IF($A90="","",(A90+1))</f>
        <v/>
      </c>
    </row>
    <row r="91" spans="1:8" x14ac:dyDescent="0.25">
      <c r="A91" s="11"/>
      <c r="D91" s="12"/>
      <c r="F91" s="13"/>
      <c r="H91" s="14" t="str">
        <f>IF($A91="","",(A91+1))</f>
        <v/>
      </c>
    </row>
    <row r="92" spans="1:8" x14ac:dyDescent="0.25">
      <c r="A92" s="11"/>
      <c r="D92" s="12"/>
      <c r="F92" s="13"/>
      <c r="H92" s="14" t="str">
        <f>IF($A92="","",(A92+1))</f>
        <v/>
      </c>
    </row>
    <row r="93" spans="1:8" x14ac:dyDescent="0.25">
      <c r="A93" s="11"/>
      <c r="D93" s="12"/>
      <c r="F93" s="13"/>
      <c r="H93" s="14" t="str">
        <f>IF($A93="","",(A93+1))</f>
        <v/>
      </c>
    </row>
    <row r="94" spans="1:8" x14ac:dyDescent="0.25">
      <c r="A94" s="11"/>
      <c r="D94" s="12"/>
      <c r="F94" s="13"/>
      <c r="H94" s="14" t="str">
        <f>IF($A94="","",(A94+1))</f>
        <v/>
      </c>
    </row>
    <row r="95" spans="1:8" x14ac:dyDescent="0.25">
      <c r="A95" s="11"/>
      <c r="D95" s="12"/>
      <c r="F95" s="13"/>
      <c r="H95" s="14" t="str">
        <f>IF($A95="","",(A95+1))</f>
        <v/>
      </c>
    </row>
    <row r="96" spans="1:8" x14ac:dyDescent="0.25">
      <c r="A96" s="11"/>
      <c r="D96" s="12"/>
      <c r="F96" s="13"/>
      <c r="H96" s="14" t="str">
        <f>IF($A96="","",(A96+1))</f>
        <v/>
      </c>
    </row>
    <row r="97" spans="1:8" x14ac:dyDescent="0.25">
      <c r="A97" s="11"/>
      <c r="D97" s="12"/>
      <c r="F97" s="13"/>
      <c r="H97" s="14" t="str">
        <f>IF($A97="","",(A97+1))</f>
        <v/>
      </c>
    </row>
    <row r="98" spans="1:8" x14ac:dyDescent="0.25">
      <c r="A98" s="11"/>
      <c r="D98" s="12"/>
      <c r="F98" s="13"/>
      <c r="H98" s="14" t="str">
        <f>IF($A98="","",(A98+1))</f>
        <v/>
      </c>
    </row>
    <row r="99" spans="1:8" x14ac:dyDescent="0.25">
      <c r="A99" s="11"/>
      <c r="D99" s="12"/>
      <c r="F99" s="13"/>
      <c r="H99" s="14" t="str">
        <f>IF($A99="","",(A99+1))</f>
        <v/>
      </c>
    </row>
    <row r="100" spans="1:8" x14ac:dyDescent="0.25">
      <c r="A100" s="11"/>
      <c r="D100" s="12"/>
      <c r="F100" s="13"/>
      <c r="H100" s="14" t="str">
        <f>IF($A100="","",(A100+1))</f>
        <v/>
      </c>
    </row>
    <row r="101" spans="1:8" x14ac:dyDescent="0.25">
      <c r="A101" s="11"/>
      <c r="D101" s="12"/>
      <c r="F101" s="13"/>
      <c r="H101" s="14" t="str">
        <f>IF($A101="","",(A101+1))</f>
        <v/>
      </c>
    </row>
    <row r="102" spans="1:8" x14ac:dyDescent="0.25">
      <c r="A102" s="11"/>
      <c r="D102" s="12"/>
      <c r="F102" s="13"/>
      <c r="H102" s="14" t="str">
        <f>IF($A102="","",(A102+1))</f>
        <v/>
      </c>
    </row>
    <row r="103" spans="1:8" x14ac:dyDescent="0.25">
      <c r="A103" s="11"/>
      <c r="D103" s="12"/>
      <c r="F103" s="13"/>
      <c r="H103" s="14" t="str">
        <f>IF($A103="","",(A103+1))</f>
        <v/>
      </c>
    </row>
    <row r="104" spans="1:8" x14ac:dyDescent="0.25">
      <c r="A104" s="11"/>
      <c r="D104" s="12"/>
      <c r="F104" s="13"/>
      <c r="H104" s="14" t="str">
        <f>IF($A104="","",(A104+1))</f>
        <v/>
      </c>
    </row>
    <row r="105" spans="1:8" x14ac:dyDescent="0.25">
      <c r="A105" s="11"/>
      <c r="D105" s="12"/>
      <c r="F105" s="13"/>
      <c r="H105" s="14" t="str">
        <f>IF($A105="","",(A105+1))</f>
        <v/>
      </c>
    </row>
    <row r="106" spans="1:8" x14ac:dyDescent="0.25">
      <c r="A106" s="11"/>
      <c r="D106" s="12"/>
      <c r="F106" s="13"/>
      <c r="H106" s="14" t="str">
        <f>IF($A106="","",(A106+1))</f>
        <v/>
      </c>
    </row>
    <row r="107" spans="1:8" x14ac:dyDescent="0.25">
      <c r="A107" s="11"/>
      <c r="D107" s="12"/>
      <c r="F107" s="13"/>
      <c r="H107" s="14" t="str">
        <f>IF($A107="","",(A107+1))</f>
        <v/>
      </c>
    </row>
    <row r="108" spans="1:8" x14ac:dyDescent="0.25">
      <c r="A108" s="11"/>
      <c r="D108" s="12"/>
      <c r="F108" s="13"/>
      <c r="H108" s="14" t="str">
        <f>IF($A108="","",(A108+1))</f>
        <v/>
      </c>
    </row>
    <row r="109" spans="1:8" x14ac:dyDescent="0.25">
      <c r="A109" s="11"/>
      <c r="D109" s="12"/>
      <c r="F109" s="13"/>
      <c r="H109" s="14" t="str">
        <f>IF($A109="","",(A109+1))</f>
        <v/>
      </c>
    </row>
    <row r="110" spans="1:8" x14ac:dyDescent="0.25">
      <c r="A110" s="11"/>
      <c r="D110" s="12"/>
      <c r="F110" s="13"/>
      <c r="H110" s="14" t="str">
        <f>IF($A110="","",(A110+1))</f>
        <v/>
      </c>
    </row>
    <row r="111" spans="1:8" x14ac:dyDescent="0.25">
      <c r="A111" s="11"/>
      <c r="D111" s="12"/>
      <c r="F111" s="13"/>
      <c r="H111" s="14" t="str">
        <f>IF($A111="","",(A111+1))</f>
        <v/>
      </c>
    </row>
    <row r="112" spans="1:8" x14ac:dyDescent="0.25">
      <c r="A112" s="11"/>
      <c r="D112" s="12"/>
      <c r="F112" s="13"/>
      <c r="H112" s="14" t="str">
        <f>IF($A112="","",(A112+1))</f>
        <v/>
      </c>
    </row>
    <row r="113" spans="1:8" x14ac:dyDescent="0.25">
      <c r="A113" s="11"/>
      <c r="D113" s="12"/>
      <c r="F113" s="13"/>
      <c r="H113" s="14" t="str">
        <f>IF($A113="","",(A113+1))</f>
        <v/>
      </c>
    </row>
    <row r="114" spans="1:8" x14ac:dyDescent="0.25">
      <c r="A114" s="11"/>
      <c r="D114" s="12"/>
      <c r="F114" s="13"/>
      <c r="H114" s="14" t="str">
        <f>IF($A114="","",(A114+1))</f>
        <v/>
      </c>
    </row>
    <row r="115" spans="1:8" x14ac:dyDescent="0.25">
      <c r="A115" s="11"/>
      <c r="D115" s="12"/>
      <c r="F115" s="13"/>
      <c r="H115" s="14" t="str">
        <f>IF($A115="","",(A115+1))</f>
        <v/>
      </c>
    </row>
    <row r="116" spans="1:8" x14ac:dyDescent="0.25">
      <c r="A116" s="11"/>
      <c r="D116" s="12"/>
      <c r="F116" s="13"/>
      <c r="H116" s="14" t="str">
        <f>IF($A116="","",(A116+1))</f>
        <v/>
      </c>
    </row>
    <row r="117" spans="1:8" x14ac:dyDescent="0.25">
      <c r="A117" s="11"/>
      <c r="D117" s="12"/>
      <c r="F117" s="13"/>
      <c r="H117" s="14" t="str">
        <f>IF($A117="","",(A117+1))</f>
        <v/>
      </c>
    </row>
    <row r="118" spans="1:8" x14ac:dyDescent="0.25">
      <c r="A118" s="11"/>
      <c r="D118" s="12"/>
      <c r="F118" s="13"/>
      <c r="H118" s="14" t="str">
        <f>IF($A118="","",(A118+1))</f>
        <v/>
      </c>
    </row>
    <row r="119" spans="1:8" x14ac:dyDescent="0.25">
      <c r="A119" s="11"/>
      <c r="D119" s="12"/>
      <c r="F119" s="13"/>
      <c r="H119" s="14" t="str">
        <f>IF($A119="","",(A119+1))</f>
        <v/>
      </c>
    </row>
    <row r="120" spans="1:8" x14ac:dyDescent="0.25">
      <c r="A120" s="11"/>
      <c r="D120" s="12"/>
      <c r="F120" s="13"/>
      <c r="H120" s="14" t="str">
        <f>IF($A120="","",(A120+1))</f>
        <v/>
      </c>
    </row>
    <row r="121" spans="1:8" x14ac:dyDescent="0.25">
      <c r="A121" s="11"/>
      <c r="D121" s="12"/>
      <c r="F121" s="13"/>
      <c r="H121" s="14" t="str">
        <f>IF($A121="","",(A121+1))</f>
        <v/>
      </c>
    </row>
    <row r="122" spans="1:8" x14ac:dyDescent="0.25">
      <c r="A122" s="11"/>
      <c r="D122" s="12"/>
      <c r="F122" s="13"/>
      <c r="H122" s="14" t="str">
        <f>IF($A122="","",(A122+1))</f>
        <v/>
      </c>
    </row>
    <row r="123" spans="1:8" x14ac:dyDescent="0.25">
      <c r="A123" s="11"/>
      <c r="D123" s="12"/>
      <c r="F123" s="13"/>
      <c r="H123" s="14" t="str">
        <f>IF($A123="","",(A123+1))</f>
        <v/>
      </c>
    </row>
    <row r="124" spans="1:8" x14ac:dyDescent="0.25">
      <c r="A124" s="11"/>
      <c r="D124" s="12"/>
      <c r="F124" s="13"/>
      <c r="H124" s="14" t="str">
        <f>IF($A124="","",(A124+1))</f>
        <v/>
      </c>
    </row>
    <row r="125" spans="1:8" x14ac:dyDescent="0.25">
      <c r="A125" s="11"/>
      <c r="D125" s="12"/>
      <c r="F125" s="13"/>
      <c r="H125" s="14" t="str">
        <f>IF($A125="","",(A125+1))</f>
        <v/>
      </c>
    </row>
    <row r="126" spans="1:8" x14ac:dyDescent="0.25">
      <c r="A126" s="11"/>
      <c r="D126" s="12"/>
      <c r="F126" s="13"/>
      <c r="H126" s="14" t="str">
        <f>IF($A126="","",(A126+1))</f>
        <v/>
      </c>
    </row>
    <row r="127" spans="1:8" x14ac:dyDescent="0.25">
      <c r="A127" s="11"/>
      <c r="D127" s="12"/>
      <c r="F127" s="13"/>
      <c r="H127" s="14" t="str">
        <f>IF($A127="","",(A127+1))</f>
        <v/>
      </c>
    </row>
    <row r="128" spans="1:8" x14ac:dyDescent="0.25">
      <c r="A128" s="11"/>
      <c r="D128" s="12"/>
      <c r="F128" s="13"/>
      <c r="H128" s="14" t="str">
        <f>IF($A128="","",(A128+1))</f>
        <v/>
      </c>
    </row>
    <row r="129" spans="1:8" x14ac:dyDescent="0.25">
      <c r="A129" s="11"/>
      <c r="D129" s="12"/>
      <c r="F129" s="13"/>
      <c r="H129" s="14" t="str">
        <f>IF($A129="","",(A129+1))</f>
        <v/>
      </c>
    </row>
    <row r="130" spans="1:8" x14ac:dyDescent="0.25">
      <c r="A130" s="11"/>
      <c r="D130" s="12"/>
      <c r="F130" s="13"/>
      <c r="H130" s="14" t="str">
        <f>IF($A130="","",(A130+1))</f>
        <v/>
      </c>
    </row>
    <row r="131" spans="1:8" x14ac:dyDescent="0.25">
      <c r="A131" s="11"/>
      <c r="D131" s="12"/>
      <c r="F131" s="13"/>
      <c r="H131" s="14" t="str">
        <f>IF($A131="","",(A131+1))</f>
        <v/>
      </c>
    </row>
    <row r="132" spans="1:8" x14ac:dyDescent="0.25">
      <c r="A132" s="11"/>
      <c r="D132" s="12"/>
      <c r="F132" s="13"/>
      <c r="H132" s="14" t="str">
        <f>IF($A132="","",(A132+1))</f>
        <v/>
      </c>
    </row>
    <row r="133" spans="1:8" x14ac:dyDescent="0.25">
      <c r="A133" s="11"/>
      <c r="D133" s="12"/>
      <c r="F133" s="13"/>
      <c r="H133" s="14" t="str">
        <f>IF($A133="","",(A133+1))</f>
        <v/>
      </c>
    </row>
    <row r="134" spans="1:8" x14ac:dyDescent="0.25">
      <c r="A134" s="11"/>
      <c r="D134" s="12"/>
      <c r="F134" s="13"/>
      <c r="H134" s="14" t="str">
        <f>IF($A134="","",(A134+1))</f>
        <v/>
      </c>
    </row>
    <row r="135" spans="1:8" x14ac:dyDescent="0.25">
      <c r="A135" s="11"/>
      <c r="D135" s="12"/>
      <c r="F135" s="13"/>
      <c r="H135" s="14" t="str">
        <f>IF($A135="","",(A135+1))</f>
        <v/>
      </c>
    </row>
    <row r="136" spans="1:8" x14ac:dyDescent="0.25">
      <c r="A136" s="11"/>
      <c r="D136" s="12"/>
      <c r="F136" s="13"/>
      <c r="H136" s="14" t="str">
        <f>IF($A136="","",(A136+1))</f>
        <v/>
      </c>
    </row>
    <row r="137" spans="1:8" x14ac:dyDescent="0.25">
      <c r="A137" s="11"/>
      <c r="D137" s="12"/>
      <c r="F137" s="13"/>
      <c r="H137" s="14" t="str">
        <f>IF($A137="","",(A137+1))</f>
        <v/>
      </c>
    </row>
    <row r="138" spans="1:8" x14ac:dyDescent="0.25">
      <c r="A138" s="11"/>
      <c r="D138" s="12"/>
      <c r="F138" s="13"/>
      <c r="H138" s="14" t="str">
        <f>IF($A138="","",(A138+1))</f>
        <v/>
      </c>
    </row>
    <row r="139" spans="1:8" x14ac:dyDescent="0.25">
      <c r="A139" s="11"/>
      <c r="D139" s="12"/>
      <c r="F139" s="13"/>
      <c r="H139" s="14" t="str">
        <f>IF($A139="","",(A139+1))</f>
        <v/>
      </c>
    </row>
    <row r="140" spans="1:8" x14ac:dyDescent="0.25">
      <c r="A140" s="11"/>
      <c r="D140" s="12"/>
      <c r="F140" s="13"/>
      <c r="H140" s="14" t="str">
        <f>IF($A140="","",(A140+1))</f>
        <v/>
      </c>
    </row>
    <row r="141" spans="1:8" x14ac:dyDescent="0.25">
      <c r="A141" s="11"/>
      <c r="D141" s="12"/>
      <c r="F141" s="13"/>
      <c r="H141" s="14" t="str">
        <f>IF($A141="","",(A141+1))</f>
        <v/>
      </c>
    </row>
    <row r="142" spans="1:8" x14ac:dyDescent="0.25">
      <c r="A142" s="11"/>
      <c r="D142" s="12"/>
      <c r="F142" s="13"/>
      <c r="H142" s="14" t="str">
        <f>IF($A142="","",(A142+1))</f>
        <v/>
      </c>
    </row>
    <row r="143" spans="1:8" x14ac:dyDescent="0.25">
      <c r="A143" s="11"/>
      <c r="D143" s="12"/>
      <c r="F143" s="13"/>
      <c r="H143" s="14" t="str">
        <f>IF($A143="","",(A143+1))</f>
        <v/>
      </c>
    </row>
    <row r="144" spans="1:8" x14ac:dyDescent="0.25">
      <c r="A144" s="11"/>
      <c r="D144" s="12"/>
      <c r="F144" s="13"/>
      <c r="H144" s="14" t="str">
        <f>IF($A144="","",(A144+1))</f>
        <v/>
      </c>
    </row>
    <row r="145" spans="1:8" x14ac:dyDescent="0.25">
      <c r="A145" s="11"/>
      <c r="D145" s="12"/>
      <c r="F145" s="13"/>
      <c r="H145" s="14" t="str">
        <f>IF($A145="","",(A145+1))</f>
        <v/>
      </c>
    </row>
    <row r="146" spans="1:8" x14ac:dyDescent="0.25">
      <c r="A146" s="11"/>
      <c r="D146" s="12"/>
      <c r="F146" s="13"/>
      <c r="H146" s="14" t="str">
        <f>IF($A146="","",(A146+1))</f>
        <v/>
      </c>
    </row>
    <row r="147" spans="1:8" x14ac:dyDescent="0.25">
      <c r="A147" s="11"/>
      <c r="D147" s="12"/>
      <c r="F147" s="13"/>
      <c r="H147" s="14" t="str">
        <f>IF($A147="","",(A147+1))</f>
        <v/>
      </c>
    </row>
    <row r="148" spans="1:8" x14ac:dyDescent="0.25">
      <c r="A148" s="11"/>
      <c r="D148" s="12"/>
      <c r="F148" s="13"/>
      <c r="H148" s="14" t="str">
        <f>IF($A148="","",(A148+1))</f>
        <v/>
      </c>
    </row>
    <row r="149" spans="1:8" x14ac:dyDescent="0.25">
      <c r="A149" s="11"/>
      <c r="D149" s="12"/>
      <c r="F149" s="13"/>
      <c r="H149" s="14" t="str">
        <f>IF($A149="","",(A149+1))</f>
        <v/>
      </c>
    </row>
    <row r="150" spans="1:8" x14ac:dyDescent="0.25">
      <c r="A150" s="11"/>
      <c r="D150" s="12"/>
      <c r="F150" s="13"/>
      <c r="H150" s="14" t="str">
        <f>IF($A150="","",(A150+1))</f>
        <v/>
      </c>
    </row>
    <row r="151" spans="1:8" x14ac:dyDescent="0.25">
      <c r="A151" s="11"/>
      <c r="D151" s="12"/>
      <c r="F151" s="13"/>
      <c r="H151" s="14" t="str">
        <f>IF($A151="","",(A151+1))</f>
        <v/>
      </c>
    </row>
    <row r="152" spans="1:8" x14ac:dyDescent="0.25">
      <c r="A152" s="11"/>
      <c r="D152" s="12"/>
      <c r="F152" s="13"/>
      <c r="H152" s="14" t="str">
        <f>IF($A152="","",(A152+1))</f>
        <v/>
      </c>
    </row>
    <row r="153" spans="1:8" x14ac:dyDescent="0.25">
      <c r="A153" s="11"/>
      <c r="D153" s="12"/>
      <c r="F153" s="13"/>
      <c r="H153" s="14" t="str">
        <f>IF($A153="","",(A153+1))</f>
        <v/>
      </c>
    </row>
    <row r="154" spans="1:8" x14ac:dyDescent="0.25">
      <c r="A154" s="11"/>
      <c r="D154" s="12"/>
      <c r="F154" s="13"/>
      <c r="H154" s="14" t="str">
        <f>IF($A154="","",(A154+1))</f>
        <v/>
      </c>
    </row>
    <row r="155" spans="1:8" x14ac:dyDescent="0.25">
      <c r="A155" s="11"/>
      <c r="D155" s="12"/>
      <c r="F155" s="13"/>
      <c r="H155" s="14" t="str">
        <f>IF($A155="","",(A155+1))</f>
        <v/>
      </c>
    </row>
    <row r="156" spans="1:8" x14ac:dyDescent="0.25">
      <c r="A156" s="11"/>
      <c r="D156" s="12"/>
      <c r="F156" s="13"/>
      <c r="H156" s="14" t="str">
        <f>IF($A156="","",(A156+1))</f>
        <v/>
      </c>
    </row>
    <row r="157" spans="1:8" x14ac:dyDescent="0.25">
      <c r="A157" s="11"/>
      <c r="D157" s="12"/>
      <c r="F157" s="13"/>
      <c r="H157" s="14" t="str">
        <f>IF($A157="","",(A157+1))</f>
        <v/>
      </c>
    </row>
    <row r="158" spans="1:8" x14ac:dyDescent="0.25">
      <c r="A158" s="11"/>
      <c r="D158" s="12"/>
      <c r="F158" s="13"/>
      <c r="H158" s="14" t="str">
        <f>IF($A158="","",(A158+1))</f>
        <v/>
      </c>
    </row>
    <row r="159" spans="1:8" x14ac:dyDescent="0.25">
      <c r="A159" s="11"/>
      <c r="D159" s="12"/>
      <c r="F159" s="13"/>
      <c r="H159" s="14" t="str">
        <f>IF($A159="","",(A159+1))</f>
        <v/>
      </c>
    </row>
    <row r="160" spans="1:8" x14ac:dyDescent="0.25">
      <c r="A160" s="11"/>
      <c r="D160" s="12"/>
      <c r="F160" s="13"/>
      <c r="H160" s="14" t="str">
        <f>IF($A160="","",(A160+1))</f>
        <v/>
      </c>
    </row>
    <row r="161" spans="1:8" x14ac:dyDescent="0.25">
      <c r="A161" s="11"/>
      <c r="D161" s="12"/>
      <c r="F161" s="13"/>
      <c r="H161" s="14" t="str">
        <f>IF($A161="","",(A161+1))</f>
        <v/>
      </c>
    </row>
    <row r="162" spans="1:8" x14ac:dyDescent="0.25">
      <c r="A162" s="11"/>
      <c r="D162" s="12"/>
      <c r="F162" s="13"/>
      <c r="H162" s="14" t="str">
        <f>IF($A162="","",(A162+1))</f>
        <v/>
      </c>
    </row>
    <row r="163" spans="1:8" x14ac:dyDescent="0.25">
      <c r="A163" s="11"/>
      <c r="D163" s="12"/>
      <c r="F163" s="13"/>
      <c r="H163" s="14" t="str">
        <f>IF($A163="","",(A163+1))</f>
        <v/>
      </c>
    </row>
    <row r="164" spans="1:8" x14ac:dyDescent="0.25">
      <c r="A164" s="11"/>
      <c r="D164" s="12"/>
      <c r="F164" s="13"/>
      <c r="H164" s="14" t="str">
        <f>IF($A164="","",(A164+1))</f>
        <v/>
      </c>
    </row>
    <row r="165" spans="1:8" x14ac:dyDescent="0.25">
      <c r="A165" s="11"/>
      <c r="D165" s="12"/>
      <c r="F165" s="13"/>
      <c r="H165" s="14" t="str">
        <f>IF($A165="","",(A165+1))</f>
        <v/>
      </c>
    </row>
    <row r="166" spans="1:8" x14ac:dyDescent="0.25">
      <c r="A166" s="11"/>
      <c r="D166" s="12"/>
      <c r="F166" s="13"/>
      <c r="H166" s="14" t="str">
        <f>IF($A166="","",(A166+1))</f>
        <v/>
      </c>
    </row>
    <row r="167" spans="1:8" x14ac:dyDescent="0.25">
      <c r="A167" s="11"/>
      <c r="D167" s="12"/>
      <c r="F167" s="13"/>
      <c r="H167" s="14" t="str">
        <f>IF($A167="","",(A167+1))</f>
        <v/>
      </c>
    </row>
    <row r="168" spans="1:8" x14ac:dyDescent="0.25">
      <c r="A168" s="11"/>
      <c r="D168" s="12"/>
      <c r="F168" s="13"/>
      <c r="H168" s="14" t="str">
        <f>IF($A168="","",(A168+1))</f>
        <v/>
      </c>
    </row>
    <row r="169" spans="1:8" x14ac:dyDescent="0.25">
      <c r="A169" s="11"/>
      <c r="D169" s="12"/>
      <c r="F169" s="13"/>
      <c r="H169" s="14" t="str">
        <f>IF($A169="","",(A169+1))</f>
        <v/>
      </c>
    </row>
    <row r="170" spans="1:8" x14ac:dyDescent="0.25">
      <c r="A170" s="11"/>
      <c r="D170" s="12"/>
      <c r="F170" s="13"/>
      <c r="H170" s="14" t="str">
        <f>IF($A170="","",(A170+1))</f>
        <v/>
      </c>
    </row>
    <row r="171" spans="1:8" x14ac:dyDescent="0.25">
      <c r="A171" s="11"/>
      <c r="D171" s="12"/>
      <c r="F171" s="13"/>
      <c r="H171" s="14" t="str">
        <f>IF($A171="","",(A171+1))</f>
        <v/>
      </c>
    </row>
    <row r="172" spans="1:8" x14ac:dyDescent="0.25">
      <c r="A172" s="11"/>
      <c r="D172" s="12"/>
      <c r="F172" s="13"/>
      <c r="H172" s="14" t="str">
        <f>IF($A172="","",(A172+1))</f>
        <v/>
      </c>
    </row>
    <row r="173" spans="1:8" x14ac:dyDescent="0.25">
      <c r="A173" s="11"/>
      <c r="D173" s="12"/>
      <c r="F173" s="13"/>
      <c r="H173" s="14" t="str">
        <f>IF($A173="","",(A173+1))</f>
        <v/>
      </c>
    </row>
    <row r="174" spans="1:8" x14ac:dyDescent="0.25">
      <c r="A174" s="11"/>
      <c r="D174" s="12"/>
      <c r="F174" s="13"/>
      <c r="H174" s="14" t="str">
        <f>IF($A174="","",(A174+1))</f>
        <v/>
      </c>
    </row>
    <row r="175" spans="1:8" x14ac:dyDescent="0.25">
      <c r="A175" s="11"/>
      <c r="D175" s="12"/>
      <c r="F175" s="13"/>
      <c r="H175" s="14" t="str">
        <f>IF($A175="","",(A175+1))</f>
        <v/>
      </c>
    </row>
    <row r="176" spans="1:8" x14ac:dyDescent="0.25">
      <c r="A176" s="11"/>
      <c r="D176" s="12"/>
      <c r="F176" s="13"/>
      <c r="H176" s="14" t="str">
        <f>IF($A176="","",(A176+1))</f>
        <v/>
      </c>
    </row>
    <row r="177" spans="1:8" x14ac:dyDescent="0.25">
      <c r="A177" s="11"/>
      <c r="D177" s="12"/>
      <c r="F177" s="13"/>
      <c r="H177" s="14" t="str">
        <f>IF($A177="","",(A177+1))</f>
        <v/>
      </c>
    </row>
    <row r="178" spans="1:8" x14ac:dyDescent="0.25">
      <c r="A178" s="11"/>
      <c r="D178" s="12"/>
      <c r="F178" s="13"/>
      <c r="H178" s="14" t="str">
        <f>IF($A178="","",(A178+1))</f>
        <v/>
      </c>
    </row>
    <row r="179" spans="1:8" x14ac:dyDescent="0.25">
      <c r="A179" s="11"/>
      <c r="D179" s="12"/>
      <c r="F179" s="13"/>
      <c r="H179" s="14" t="str">
        <f>IF($A179="","",(A179+1))</f>
        <v/>
      </c>
    </row>
    <row r="180" spans="1:8" x14ac:dyDescent="0.25">
      <c r="A180" s="11"/>
      <c r="D180" s="12"/>
      <c r="F180" s="13"/>
      <c r="H180" s="14" t="str">
        <f>IF($A180="","",(A180+1))</f>
        <v/>
      </c>
    </row>
    <row r="181" spans="1:8" x14ac:dyDescent="0.25">
      <c r="A181" s="11"/>
      <c r="D181" s="12"/>
      <c r="F181" s="13"/>
      <c r="H181" s="14" t="str">
        <f>IF($A181="","",(A181+1))</f>
        <v/>
      </c>
    </row>
    <row r="182" spans="1:8" x14ac:dyDescent="0.25">
      <c r="A182" s="11"/>
      <c r="D182" s="12"/>
      <c r="F182" s="13"/>
      <c r="H182" s="14" t="str">
        <f>IF($A182="","",(A182+1))</f>
        <v/>
      </c>
    </row>
    <row r="183" spans="1:8" x14ac:dyDescent="0.25">
      <c r="A183" s="11"/>
      <c r="D183" s="12"/>
      <c r="F183" s="13"/>
      <c r="H183" s="14" t="str">
        <f>IF($A183="","",(A183+1))</f>
        <v/>
      </c>
    </row>
    <row r="184" spans="1:8" x14ac:dyDescent="0.25">
      <c r="A184" s="11"/>
      <c r="D184" s="12"/>
      <c r="F184" s="13"/>
      <c r="H184" s="14" t="str">
        <f>IF($A184="","",(A184+1))</f>
        <v/>
      </c>
    </row>
    <row r="185" spans="1:8" x14ac:dyDescent="0.25">
      <c r="A185" s="11"/>
      <c r="D185" s="12"/>
      <c r="F185" s="13"/>
      <c r="H185" s="14" t="str">
        <f>IF($A185="","",(A185+1))</f>
        <v/>
      </c>
    </row>
    <row r="186" spans="1:8" x14ac:dyDescent="0.25">
      <c r="A186" s="11"/>
      <c r="D186" s="12"/>
      <c r="F186" s="13"/>
      <c r="H186" s="14" t="str">
        <f>IF($A186="","",(A186+1))</f>
        <v/>
      </c>
    </row>
    <row r="187" spans="1:8" x14ac:dyDescent="0.25">
      <c r="A187" s="11"/>
      <c r="D187" s="12"/>
      <c r="F187" s="13"/>
      <c r="H187" s="14" t="str">
        <f>IF($A187="","",(A187+1))</f>
        <v/>
      </c>
    </row>
    <row r="188" spans="1:8" x14ac:dyDescent="0.25">
      <c r="A188" s="11"/>
      <c r="D188" s="12"/>
      <c r="F188" s="13"/>
      <c r="H188" s="14" t="str">
        <f>IF($A188="","",(A188+1))</f>
        <v/>
      </c>
    </row>
    <row r="189" spans="1:8" x14ac:dyDescent="0.25">
      <c r="A189" s="11"/>
      <c r="D189" s="12"/>
      <c r="F189" s="13"/>
      <c r="H189" s="14" t="str">
        <f>IF($A189="","",(A189+1))</f>
        <v/>
      </c>
    </row>
    <row r="190" spans="1:8" x14ac:dyDescent="0.25">
      <c r="A190" s="11"/>
      <c r="D190" s="12"/>
      <c r="F190" s="13"/>
      <c r="H190" s="14" t="str">
        <f>IF($A190="","",(A190+1))</f>
        <v/>
      </c>
    </row>
    <row r="191" spans="1:8" x14ac:dyDescent="0.25">
      <c r="A191" s="11"/>
      <c r="D191" s="12"/>
      <c r="F191" s="13"/>
      <c r="H191" s="14" t="str">
        <f>IF($A191="","",(A191+1))</f>
        <v/>
      </c>
    </row>
    <row r="192" spans="1:8" x14ac:dyDescent="0.25">
      <c r="A192" s="11"/>
      <c r="D192" s="12"/>
      <c r="F192" s="13"/>
      <c r="H192" s="14" t="str">
        <f>IF($A192="","",(A192+1))</f>
        <v/>
      </c>
    </row>
    <row r="193" spans="1:8" x14ac:dyDescent="0.25">
      <c r="A193" s="11"/>
      <c r="D193" s="12"/>
      <c r="F193" s="13"/>
      <c r="H193" s="14" t="str">
        <f>IF($A193="","",(A193+1))</f>
        <v/>
      </c>
    </row>
    <row r="194" spans="1:8" x14ac:dyDescent="0.25">
      <c r="A194" s="11"/>
      <c r="D194" s="12"/>
      <c r="F194" s="13"/>
      <c r="H194" s="14" t="str">
        <f>IF($A194="","",(A194+1))</f>
        <v/>
      </c>
    </row>
    <row r="195" spans="1:8" x14ac:dyDescent="0.25">
      <c r="A195" s="11"/>
      <c r="D195" s="12"/>
      <c r="F195" s="13"/>
      <c r="H195" s="14" t="str">
        <f>IF($A195="","",(A195+1))</f>
        <v/>
      </c>
    </row>
    <row r="196" spans="1:8" x14ac:dyDescent="0.25">
      <c r="A196" s="11"/>
      <c r="D196" s="12"/>
      <c r="F196" s="13"/>
      <c r="H196" s="14" t="str">
        <f>IF($A196="","",(A196+1))</f>
        <v/>
      </c>
    </row>
    <row r="197" spans="1:8" x14ac:dyDescent="0.25">
      <c r="A197" s="11"/>
      <c r="D197" s="12"/>
      <c r="F197" s="13"/>
      <c r="H197" s="14" t="str">
        <f>IF($A197="","",(A197+1))</f>
        <v/>
      </c>
    </row>
    <row r="198" spans="1:8" x14ac:dyDescent="0.25">
      <c r="A198" s="11"/>
      <c r="D198" s="12"/>
      <c r="F198" s="13"/>
      <c r="H198" s="14" t="str">
        <f>IF($A198="","",(A198+1))</f>
        <v/>
      </c>
    </row>
    <row r="199" spans="1:8" x14ac:dyDescent="0.25">
      <c r="A199" s="11"/>
      <c r="D199" s="12"/>
      <c r="F199" s="13"/>
      <c r="H199" s="14" t="str">
        <f>IF($A199="","",(A199+1))</f>
        <v/>
      </c>
    </row>
    <row r="200" spans="1:8" x14ac:dyDescent="0.25">
      <c r="A200" s="11"/>
      <c r="D200" s="12"/>
      <c r="F200" s="13"/>
      <c r="H200" s="14" t="str">
        <f>IF($A200="","",(A200+1))</f>
        <v/>
      </c>
    </row>
    <row r="201" spans="1:8" x14ac:dyDescent="0.25">
      <c r="A201" s="11"/>
      <c r="D201" s="12"/>
      <c r="F201" s="13"/>
      <c r="H201" s="14" t="str">
        <f>IF($A201="","",(A201+1))</f>
        <v/>
      </c>
    </row>
  </sheetData>
  <autoFilter ref="A1:H1"/>
  <conditionalFormatting sqref="H2:H201">
    <cfRule type="expression" dxfId="0" priority="1">
      <formula>AND(H2&lt;&gt;"",H2&lt;TODAY())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Booked, Shot, Edited, Delivered, Paid" sqref="G2:G201">
      <formula1>"Booked,Shot,Edited,Delivered,Paid"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3" x14ac:dyDescent="0.25">
      <c r="A3" t="s">
        <v>42</v>
      </c>
      <c r="B3" s="18">
        <f>SUMIFS('Shoots'!$F$2:$F$201,'Shoots'!$B$2:$B$201,"Sara Kim (Harbor Realty)")</f>
        <v>920</v>
      </c>
      <c r="C3" s="19" t="s">
        <v>43</v>
      </c>
    </row>
    <row r="4" spans="1:2" x14ac:dyDescent="0.25">
      <c r="A4" t="s">
        <v>44</v>
      </c>
      <c r="B4" s="18">
        <f>SUMIFS('Shoots'!$F$2:$F$201,'Shoots'!$B$2:$B$201,"Tom Ruiz (Summit Homes)")</f>
        <v>520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8">
        <f>SUMIFS('Shoots'!$F$2:$F$201,'Shoots'!$G$2:$G$201,"Delivered")</f>
        <v>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47</v>
      </c>
      <c r="B2" s="17"/>
      <c r="C2" s="17"/>
    </row>
    <row r="3" spans="1:2" x14ac:dyDescent="0.25">
      <c r="A3" t="s">
        <v>48</v>
      </c>
      <c r="B3" s="20">
        <f>COUNTA('Shoots'!$A$2:$A$201)</f>
        <v>5</v>
      </c>
    </row>
    <row r="4" spans="1:2" x14ac:dyDescent="0.25">
      <c r="A4" t="s">
        <v>49</v>
      </c>
      <c r="B4" s="20">
        <f>COUNTIFS('Shoots'!$H$2:$H$201,("&lt;"&amp;TODAY()))</f>
        <v>2</v>
      </c>
    </row>
    <row r="5" spans="1:3" x14ac:dyDescent="0.25">
      <c r="A5" s="16" t="s">
        <v>50</v>
      </c>
      <c r="B5" s="17"/>
      <c r="C5" s="17"/>
    </row>
    <row r="6" spans="1:2" x14ac:dyDescent="0.25">
      <c r="A6" t="s">
        <v>51</v>
      </c>
      <c r="B6" s="20">
        <f>COUNTIF('Shoots'!$G$2:$G$201,"Booked")</f>
        <v>2</v>
      </c>
    </row>
    <row r="7" spans="1:2" x14ac:dyDescent="0.25">
      <c r="A7" t="s">
        <v>52</v>
      </c>
      <c r="B7" s="20">
        <f>COUNTIF('Shoots'!$G$2:$G$201,"Shot")</f>
        <v>0</v>
      </c>
    </row>
    <row r="8" spans="1:2" x14ac:dyDescent="0.25">
      <c r="A8" t="s">
        <v>53</v>
      </c>
      <c r="B8" s="20">
        <f>COUNTIF('Shoots'!$G$2:$G$201,"Edited")</f>
        <v>1</v>
      </c>
    </row>
    <row r="9" spans="1:2" x14ac:dyDescent="0.25">
      <c r="A9" t="s">
        <v>54</v>
      </c>
      <c r="B9" s="20">
        <f>COUNTIF('Shoots'!$G$2:$G$201,"Delivered")</f>
        <v>1</v>
      </c>
    </row>
    <row r="10" spans="1:2" x14ac:dyDescent="0.25">
      <c r="A10" t="s">
        <v>55</v>
      </c>
      <c r="B10" s="20">
        <f>COUNTIF('Shoots'!$G$2:$G$201,"Paid")</f>
        <v>1</v>
      </c>
    </row>
    <row r="11" spans="1:3" x14ac:dyDescent="0.25">
      <c r="A11" s="16" t="s">
        <v>56</v>
      </c>
      <c r="B11" s="17"/>
      <c r="C11" s="17"/>
    </row>
    <row r="12" spans="1:2" x14ac:dyDescent="0.25">
      <c r="A12" t="s">
        <v>57</v>
      </c>
      <c r="B12" s="18">
        <f>SUM('Shoots'!$F$2:$F$201)</f>
        <v>1785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Shoots</vt:lpstr>
      <vt:lpstr>Agents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