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all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<sst xmlns="http://schemas.openxmlformats.org/spreadsheetml/2006/main" count="66" uniqueCount="64">
  <si>
    <t>Repair Service Call Log</t>
  </si>
  <si>
    <t>A free service-call log spreadsheet: record calls, appliance, diagnosis, and fee from booked to closed for repair techs, in Google Sheets and Excel.</t>
  </si>
  <si>
    <t>Quick start</t>
  </si>
  <si>
    <t>Open the Calls tab and replace the sample rows with your own — one row per entry. Formulas fill in automatically for new rows.</t>
  </si>
  <si>
    <t>Log the diagnosis on every call so repeat visits have history. Charges add up in Total.</t>
  </si>
  <si>
    <t>Set a Follow-up date when parts are ordered or a return visit is needed; it turns red if missed before the call is Closed.</t>
  </si>
  <si>
    <t>Follow-up date turns red once the date has passed and Status is not Closed.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</si>
  <si>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</si>
  <si>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</si>
  <si>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</si>
  <si>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</si>
  <si>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</si>
  <si>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</si>
  <si>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</si>
  <si>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</si>
  <si>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</si>
  <si>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Customer</t>
  </si>
  <si>
    <t>Appliance</t>
  </si>
  <si>
    <t>Brand / model</t>
  </si>
  <si>
    <t>Diagnosis</t>
  </si>
  <si>
    <t>Diagnostic fee</t>
  </si>
  <si>
    <t>Parts</t>
  </si>
  <si>
    <t>Labor</t>
  </si>
  <si>
    <t>Follow-up date</t>
  </si>
  <si>
    <t>Status</t>
  </si>
  <si>
    <t>Total</t>
  </si>
  <si>
    <t>R. Singh</t>
  </si>
  <si>
    <t>Washer</t>
  </si>
  <si>
    <t>LG WM3400CW</t>
  </si>
  <si>
    <t>Drain pump clogged – cleared</t>
  </si>
  <si>
    <t>Closed</t>
  </si>
  <si>
    <t>M. Rossi</t>
  </si>
  <si>
    <t>Refrigerator</t>
  </si>
  <si>
    <t>Samsung RF28R7201SR</t>
  </si>
  <si>
    <t>Ice maker fan motor failed</t>
  </si>
  <si>
    <t>Parts ordered</t>
  </si>
  <si>
    <t>T. Brown</t>
  </si>
  <si>
    <t>Dryer</t>
  </si>
  <si>
    <t>Whirlpool WED4815EW</t>
  </si>
  <si>
    <t>Thermal fuse + vent clogged</t>
  </si>
  <si>
    <t>J. Ahmed</t>
  </si>
  <si>
    <t>Dishwasher</t>
  </si>
  <si>
    <t>Bosch SHPM65Z55N</t>
  </si>
  <si>
    <t>Error E24 – drain hose kink</t>
  </si>
  <si>
    <t>Return visit</t>
  </si>
  <si>
    <t>L. Gomez</t>
  </si>
  <si>
    <t>Range / oven</t>
  </si>
  <si>
    <t>GE JB645RKSS</t>
  </si>
  <si>
    <t>Booked</t>
  </si>
  <si>
    <t>Item</t>
  </si>
  <si>
    <t>Value</t>
  </si>
  <si>
    <t>Notes</t>
  </si>
  <si>
    <t>Overview</t>
  </si>
  <si>
    <t>Entries</t>
  </si>
  <si>
    <t>Overdue (follow-up date)</t>
  </si>
  <si>
    <t>By status</t>
  </si>
  <si>
    <t>Status: Booked</t>
  </si>
  <si>
    <t>Status: Parts ordered</t>
  </si>
  <si>
    <t>Status: Return visit</t>
  </si>
  <si>
    <t>Status: Closed</t>
  </si>
  <si>
    <t>Totals</t>
  </si>
  <si>
    <t>Total diagnostic fee</t>
  </si>
  <si>
    <t>Total parts</t>
  </si>
  <si>
    <t>Total labor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</si>
</sst>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8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0" spans="1:2" x14ac:dyDescent="0.25">
      <c r="A10" s="4">
        <v>6</v>
      </c>
      <c r="B10" s="2" t="s">
        <v>8</v>
      </c>
    </row>
    <row r="12" spans="2:2" x14ac:dyDescent="0.25">
      <c r="B12" s="3" t="s">
        <v>9</v>
      </c>
    </row>
    <row r="13" spans="1:2" x14ac:dyDescent="0.25">
      <c r="A13" s="5"/>
      <c r="B13" t="s">
        <v>10</v>
      </c>
    </row>
    <row r="14" spans="1:2" x14ac:dyDescent="0.25">
      <c r="A14" s="6"/>
      <c r="B14" t="s">
        <v>11</v>
      </c>
    </row>
    <row r="15" spans="1:2" x14ac:dyDescent="0.25">
      <c r="A15" s="7"/>
      <c r="B15" t="s">
        <v>12</v>
      </c>
    </row>
    <row r="16" spans="1:2" x14ac:dyDescent="0.25">
      <c r="A16" s="8"/>
      <c r="B16" t="s">
        <v>13</v>
      </c>
    </row>
    <row r="18" spans="2:2" x14ac:dyDescent="0.25">
      <c r="B18" s="9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24" customWidth="1"/>
    <col min="3" max="3" width="16" customWidth="1"/>
    <col min="4" max="5" width="24" customWidth="1"/>
    <col min="6" max="6" width="17" customWidth="1"/>
    <col min="7" max="8" width="14" customWidth="1"/>
    <col min="9" max="9" width="17" customWidth="1"/>
    <col min="10" max="10" width="16" customWidth="1"/>
    <col min="11" max="11" width="14" customWidth="1"/>
  </cols>
  <sheetData>
    <row r="1" ht="22" customHeight="1" spans="1:11" x14ac:dyDescent="0.25">
      <c r="A1" s="10" t="s">
        <v>15</v>
      </c>
      <c r="B1" s="10" t="s">
        <v>16</v>
      </c>
      <c r="C1" s="10" t="s">
        <v>17</v>
      </c>
      <c r="D1" s="10" t="s">
        <v>18</v>
      </c>
      <c r="E1" s="10" t="s">
        <v>19</v>
      </c>
      <c r="F1" s="10" t="s">
        <v>20</v>
      </c>
      <c r="G1" s="10" t="s">
        <v>21</v>
      </c>
      <c r="H1" s="10" t="s">
        <v>22</v>
      </c>
      <c r="I1" s="10" t="s">
        <v>23</v>
      </c>
      <c r="J1" s="10" t="s">
        <v>24</v>
      </c>
      <c r="K1" s="10" t="s">
        <v>25</v>
      </c>
    </row>
    <row r="2" spans="1:11" x14ac:dyDescent="0.25">
      <c r="A2" s="11">
        <v>46300</v>
      </c>
      <c r="B2" t="s">
        <v>26</v>
      </c>
      <c r="C2" t="s">
        <v>27</v>
      </c>
      <c r="D2" t="s">
        <v>28</v>
      </c>
      <c r="E2" t="s">
        <v>29</v>
      </c>
      <c r="F2" s="12">
        <v>89</v>
      </c>
      <c r="G2" s="12">
        <v>0</v>
      </c>
      <c r="H2" s="12">
        <v>60</v>
      </c>
      <c r="I2" s="11"/>
      <c r="J2" t="s">
        <v>30</v>
      </c>
      <c r="K2" s="13">
        <f>IF($A2="","",((F2+G2)+H2))</f>
        <v>149</v>
      </c>
    </row>
    <row r="3" spans="1:11" x14ac:dyDescent="0.25">
      <c r="A3" s="11">
        <v>46303</v>
      </c>
      <c r="B3" t="s">
        <v>31</v>
      </c>
      <c r="C3" t="s">
        <v>32</v>
      </c>
      <c r="D3" t="s">
        <v>33</v>
      </c>
      <c r="E3" t="s">
        <v>34</v>
      </c>
      <c r="F3" s="12">
        <v>89</v>
      </c>
      <c r="G3" s="12">
        <v>74</v>
      </c>
      <c r="H3" s="12">
        <v>0</v>
      </c>
      <c r="I3" s="11">
        <v>46310</v>
      </c>
      <c r="J3" t="s">
        <v>35</v>
      </c>
      <c r="K3" s="13">
        <f>IF($A3="","",((F3+G3)+H3))</f>
        <v>163</v>
      </c>
    </row>
    <row r="4" spans="1:11" x14ac:dyDescent="0.25">
      <c r="A4" s="11">
        <v>46305</v>
      </c>
      <c r="B4" t="s">
        <v>36</v>
      </c>
      <c r="C4" t="s">
        <v>37</v>
      </c>
      <c r="D4" t="s">
        <v>38</v>
      </c>
      <c r="E4" t="s">
        <v>39</v>
      </c>
      <c r="F4" s="12">
        <v>89</v>
      </c>
      <c r="G4" s="12">
        <v>18</v>
      </c>
      <c r="H4" s="12">
        <v>85</v>
      </c>
      <c r="I4" s="11"/>
      <c r="J4" t="s">
        <v>30</v>
      </c>
      <c r="K4" s="13">
        <f>IF($A4="","",((F4+G4)+H4))</f>
        <v>192</v>
      </c>
    </row>
    <row r="5" spans="1:11" x14ac:dyDescent="0.25">
      <c r="A5" s="11">
        <v>46306</v>
      </c>
      <c r="B5" t="s">
        <v>40</v>
      </c>
      <c r="C5" t="s">
        <v>41</v>
      </c>
      <c r="D5" t="s">
        <v>42</v>
      </c>
      <c r="E5" t="s">
        <v>43</v>
      </c>
      <c r="F5" s="12">
        <v>89</v>
      </c>
      <c r="G5" s="12">
        <v>0</v>
      </c>
      <c r="H5" s="12">
        <v>45</v>
      </c>
      <c r="I5" s="11">
        <v>46307</v>
      </c>
      <c r="J5" t="s">
        <v>44</v>
      </c>
      <c r="K5" s="13">
        <f>IF($A5="","",((F5+G5)+H5))</f>
        <v>134</v>
      </c>
    </row>
    <row r="6" spans="1:11" x14ac:dyDescent="0.25">
      <c r="A6" s="11">
        <v>46309</v>
      </c>
      <c r="B6" t="s">
        <v>45</v>
      </c>
      <c r="C6" t="s">
        <v>46</v>
      </c>
      <c r="D6" t="s">
        <v>47</v>
      </c>
      <c r="F6" s="12">
        <v>89</v>
      </c>
      <c r="G6" s="12">
        <v>0</v>
      </c>
      <c r="H6" s="12">
        <v>0</v>
      </c>
      <c r="I6" s="11"/>
      <c r="J6" t="s">
        <v>48</v>
      </c>
      <c r="K6" s="13">
        <f>IF($A6="","",((F6+G6)+H6))</f>
        <v>89</v>
      </c>
    </row>
    <row r="7" spans="1:11" x14ac:dyDescent="0.25">
      <c r="A7" s="11"/>
      <c r="F7" s="12"/>
      <c r="G7" s="12"/>
      <c r="H7" s="12"/>
      <c r="I7" s="11"/>
      <c r="K7" s="13" t="str">
        <f>IF($A7="","",((F7+G7)+H7))</f>
        <v/>
      </c>
    </row>
    <row r="8" spans="1:11" x14ac:dyDescent="0.25">
      <c r="A8" s="11"/>
      <c r="F8" s="12"/>
      <c r="G8" s="12"/>
      <c r="H8" s="12"/>
      <c r="I8" s="11"/>
      <c r="K8" s="13" t="str">
        <f>IF($A8="","",((F8+G8)+H8))</f>
        <v/>
      </c>
    </row>
    <row r="9" spans="1:11" x14ac:dyDescent="0.25">
      <c r="A9" s="11"/>
      <c r="F9" s="12"/>
      <c r="G9" s="12"/>
      <c r="H9" s="12"/>
      <c r="I9" s="11"/>
      <c r="K9" s="13" t="str">
        <f>IF($A9="","",((F9+G9)+H9))</f>
        <v/>
      </c>
    </row>
    <row r="10" spans="1:11" x14ac:dyDescent="0.25">
      <c r="A10" s="11"/>
      <c r="F10" s="12"/>
      <c r="G10" s="12"/>
      <c r="H10" s="12"/>
      <c r="I10" s="11"/>
      <c r="K10" s="13" t="str">
        <f>IF($A10="","",((F10+G10)+H10))</f>
        <v/>
      </c>
    </row>
    <row r="11" spans="1:11" x14ac:dyDescent="0.25">
      <c r="A11" s="11"/>
      <c r="F11" s="12"/>
      <c r="G11" s="12"/>
      <c r="H11" s="12"/>
      <c r="I11" s="11"/>
      <c r="K11" s="13" t="str">
        <f>IF($A11="","",((F11+G11)+H11))</f>
        <v/>
      </c>
    </row>
    <row r="12" spans="1:11" x14ac:dyDescent="0.25">
      <c r="A12" s="11"/>
      <c r="F12" s="12"/>
      <c r="G12" s="12"/>
      <c r="H12" s="12"/>
      <c r="I12" s="11"/>
      <c r="K12" s="13" t="str">
        <f>IF($A12="","",((F12+G12)+H12))</f>
        <v/>
      </c>
    </row>
    <row r="13" spans="1:11" x14ac:dyDescent="0.25">
      <c r="A13" s="11"/>
      <c r="F13" s="12"/>
      <c r="G13" s="12"/>
      <c r="H13" s="12"/>
      <c r="I13" s="11"/>
      <c r="K13" s="13" t="str">
        <f>IF($A13="","",((F13+G13)+H13))</f>
        <v/>
      </c>
    </row>
    <row r="14" spans="1:11" x14ac:dyDescent="0.25">
      <c r="A14" s="11"/>
      <c r="F14" s="12"/>
      <c r="G14" s="12"/>
      <c r="H14" s="12"/>
      <c r="I14" s="11"/>
      <c r="K14" s="13" t="str">
        <f>IF($A14="","",((F14+G14)+H14))</f>
        <v/>
      </c>
    </row>
    <row r="15" spans="1:11" x14ac:dyDescent="0.25">
      <c r="A15" s="11"/>
      <c r="F15" s="12"/>
      <c r="G15" s="12"/>
      <c r="H15" s="12"/>
      <c r="I15" s="11"/>
      <c r="K15" s="13" t="str">
        <f>IF($A15="","",((F15+G15)+H15))</f>
        <v/>
      </c>
    </row>
    <row r="16" spans="1:11" x14ac:dyDescent="0.25">
      <c r="A16" s="11"/>
      <c r="F16" s="12"/>
      <c r="G16" s="12"/>
      <c r="H16" s="12"/>
      <c r="I16" s="11"/>
      <c r="K16" s="13" t="str">
        <f>IF($A16="","",((F16+G16)+H16))</f>
        <v/>
      </c>
    </row>
    <row r="17" spans="1:11" x14ac:dyDescent="0.25">
      <c r="A17" s="11"/>
      <c r="F17" s="12"/>
      <c r="G17" s="12"/>
      <c r="H17" s="12"/>
      <c r="I17" s="11"/>
      <c r="K17" s="13" t="str">
        <f>IF($A17="","",((F17+G17)+H17))</f>
        <v/>
      </c>
    </row>
    <row r="18" spans="1:11" x14ac:dyDescent="0.25">
      <c r="A18" s="11"/>
      <c r="F18" s="12"/>
      <c r="G18" s="12"/>
      <c r="H18" s="12"/>
      <c r="I18" s="11"/>
      <c r="K18" s="13" t="str">
        <f>IF($A18="","",((F18+G18)+H18))</f>
        <v/>
      </c>
    </row>
    <row r="19" spans="1:11" x14ac:dyDescent="0.25">
      <c r="A19" s="11"/>
      <c r="F19" s="12"/>
      <c r="G19" s="12"/>
      <c r="H19" s="12"/>
      <c r="I19" s="11"/>
      <c r="K19" s="13" t="str">
        <f>IF($A19="","",((F19+G19)+H19))</f>
        <v/>
      </c>
    </row>
    <row r="20" spans="1:11" x14ac:dyDescent="0.25">
      <c r="A20" s="11"/>
      <c r="F20" s="12"/>
      <c r="G20" s="12"/>
      <c r="H20" s="12"/>
      <c r="I20" s="11"/>
      <c r="K20" s="13" t="str">
        <f>IF($A20="","",((F20+G20)+H20))</f>
        <v/>
      </c>
    </row>
    <row r="21" spans="1:11" x14ac:dyDescent="0.25">
      <c r="A21" s="11"/>
      <c r="F21" s="12"/>
      <c r="G21" s="12"/>
      <c r="H21" s="12"/>
      <c r="I21" s="11"/>
      <c r="K21" s="13" t="str">
        <f>IF($A21="","",((F21+G21)+H21))</f>
        <v/>
      </c>
    </row>
    <row r="22" spans="1:11" x14ac:dyDescent="0.25">
      <c r="A22" s="11"/>
      <c r="F22" s="12"/>
      <c r="G22" s="12"/>
      <c r="H22" s="12"/>
      <c r="I22" s="11"/>
      <c r="K22" s="13" t="str">
        <f>IF($A22="","",((F22+G22)+H22))</f>
        <v/>
      </c>
    </row>
    <row r="23" spans="1:11" x14ac:dyDescent="0.25">
      <c r="A23" s="11"/>
      <c r="F23" s="12"/>
      <c r="G23" s="12"/>
      <c r="H23" s="12"/>
      <c r="I23" s="11"/>
      <c r="K23" s="13" t="str">
        <f>IF($A23="","",((F23+G23)+H23))</f>
        <v/>
      </c>
    </row>
    <row r="24" spans="1:11" x14ac:dyDescent="0.25">
      <c r="A24" s="11"/>
      <c r="F24" s="12"/>
      <c r="G24" s="12"/>
      <c r="H24" s="12"/>
      <c r="I24" s="11"/>
      <c r="K24" s="13" t="str">
        <f>IF($A24="","",((F24+G24)+H24))</f>
        <v/>
      </c>
    </row>
    <row r="25" spans="1:11" x14ac:dyDescent="0.25">
      <c r="A25" s="11"/>
      <c r="F25" s="12"/>
      <c r="G25" s="12"/>
      <c r="H25" s="12"/>
      <c r="I25" s="11"/>
      <c r="K25" s="13" t="str">
        <f>IF($A25="","",((F25+G25)+H25))</f>
        <v/>
      </c>
    </row>
    <row r="26" spans="1:11" x14ac:dyDescent="0.25">
      <c r="A26" s="11"/>
      <c r="F26" s="12"/>
      <c r="G26" s="12"/>
      <c r="H26" s="12"/>
      <c r="I26" s="11"/>
      <c r="K26" s="13" t="str">
        <f>IF($A26="","",((F26+G26)+H26))</f>
        <v/>
      </c>
    </row>
    <row r="27" spans="1:11" x14ac:dyDescent="0.25">
      <c r="A27" s="11"/>
      <c r="F27" s="12"/>
      <c r="G27" s="12"/>
      <c r="H27" s="12"/>
      <c r="I27" s="11"/>
      <c r="K27" s="13" t="str">
        <f>IF($A27="","",((F27+G27)+H27))</f>
        <v/>
      </c>
    </row>
    <row r="28" spans="1:11" x14ac:dyDescent="0.25">
      <c r="A28" s="11"/>
      <c r="F28" s="12"/>
      <c r="G28" s="12"/>
      <c r="H28" s="12"/>
      <c r="I28" s="11"/>
      <c r="K28" s="13" t="str">
        <f>IF($A28="","",((F28+G28)+H28))</f>
        <v/>
      </c>
    </row>
    <row r="29" spans="1:11" x14ac:dyDescent="0.25">
      <c r="A29" s="11"/>
      <c r="F29" s="12"/>
      <c r="G29" s="12"/>
      <c r="H29" s="12"/>
      <c r="I29" s="11"/>
      <c r="K29" s="13" t="str">
        <f>IF($A29="","",((F29+G29)+H29))</f>
        <v/>
      </c>
    </row>
    <row r="30" spans="1:11" x14ac:dyDescent="0.25">
      <c r="A30" s="11"/>
      <c r="F30" s="12"/>
      <c r="G30" s="12"/>
      <c r="H30" s="12"/>
      <c r="I30" s="11"/>
      <c r="K30" s="13" t="str">
        <f>IF($A30="","",((F30+G30)+H30))</f>
        <v/>
      </c>
    </row>
    <row r="31" spans="1:11" x14ac:dyDescent="0.25">
      <c r="A31" s="11"/>
      <c r="F31" s="12"/>
      <c r="G31" s="12"/>
      <c r="H31" s="12"/>
      <c r="I31" s="11"/>
      <c r="K31" s="13" t="str">
        <f>IF($A31="","",((F31+G31)+H31))</f>
        <v/>
      </c>
    </row>
    <row r="32" spans="1:11" x14ac:dyDescent="0.25">
      <c r="A32" s="11"/>
      <c r="F32" s="12"/>
      <c r="G32" s="12"/>
      <c r="H32" s="12"/>
      <c r="I32" s="11"/>
      <c r="K32" s="13" t="str">
        <f>IF($A32="","",((F32+G32)+H32))</f>
        <v/>
      </c>
    </row>
    <row r="33" spans="1:11" x14ac:dyDescent="0.25">
      <c r="A33" s="11"/>
      <c r="F33" s="12"/>
      <c r="G33" s="12"/>
      <c r="H33" s="12"/>
      <c r="I33" s="11"/>
      <c r="K33" s="13" t="str">
        <f>IF($A33="","",((F33+G33)+H33))</f>
        <v/>
      </c>
    </row>
    <row r="34" spans="1:11" x14ac:dyDescent="0.25">
      <c r="A34" s="11"/>
      <c r="F34" s="12"/>
      <c r="G34" s="12"/>
      <c r="H34" s="12"/>
      <c r="I34" s="11"/>
      <c r="K34" s="13" t="str">
        <f>IF($A34="","",((F34+G34)+H34))</f>
        <v/>
      </c>
    </row>
    <row r="35" spans="1:11" x14ac:dyDescent="0.25">
      <c r="A35" s="11"/>
      <c r="F35" s="12"/>
      <c r="G35" s="12"/>
      <c r="H35" s="12"/>
      <c r="I35" s="11"/>
      <c r="K35" s="13" t="str">
        <f>IF($A35="","",((F35+G35)+H35))</f>
        <v/>
      </c>
    </row>
    <row r="36" spans="1:11" x14ac:dyDescent="0.25">
      <c r="A36" s="11"/>
      <c r="F36" s="12"/>
      <c r="G36" s="12"/>
      <c r="H36" s="12"/>
      <c r="I36" s="11"/>
      <c r="K36" s="13" t="str">
        <f>IF($A36="","",((F36+G36)+H36))</f>
        <v/>
      </c>
    </row>
    <row r="37" spans="1:11" x14ac:dyDescent="0.25">
      <c r="A37" s="11"/>
      <c r="F37" s="12"/>
      <c r="G37" s="12"/>
      <c r="H37" s="12"/>
      <c r="I37" s="11"/>
      <c r="K37" s="13" t="str">
        <f>IF($A37="","",((F37+G37)+H37))</f>
        <v/>
      </c>
    </row>
    <row r="38" spans="1:11" x14ac:dyDescent="0.25">
      <c r="A38" s="11"/>
      <c r="F38" s="12"/>
      <c r="G38" s="12"/>
      <c r="H38" s="12"/>
      <c r="I38" s="11"/>
      <c r="K38" s="13" t="str">
        <f>IF($A38="","",((F38+G38)+H38))</f>
        <v/>
      </c>
    </row>
    <row r="39" spans="1:11" x14ac:dyDescent="0.25">
      <c r="A39" s="11"/>
      <c r="F39" s="12"/>
      <c r="G39" s="12"/>
      <c r="H39" s="12"/>
      <c r="I39" s="11"/>
      <c r="K39" s="13" t="str">
        <f>IF($A39="","",((F39+G39)+H39))</f>
        <v/>
      </c>
    </row>
    <row r="40" spans="1:11" x14ac:dyDescent="0.25">
      <c r="A40" s="11"/>
      <c r="F40" s="12"/>
      <c r="G40" s="12"/>
      <c r="H40" s="12"/>
      <c r="I40" s="11"/>
      <c r="K40" s="13" t="str">
        <f>IF($A40="","",((F40+G40)+H40))</f>
        <v/>
      </c>
    </row>
    <row r="41" spans="1:11" x14ac:dyDescent="0.25">
      <c r="A41" s="11"/>
      <c r="F41" s="12"/>
      <c r="G41" s="12"/>
      <c r="H41" s="12"/>
      <c r="I41" s="11"/>
      <c r="K41" s="13" t="str">
        <f>IF($A41="","",((F41+G41)+H41))</f>
        <v/>
      </c>
    </row>
    <row r="42" spans="1:11" x14ac:dyDescent="0.25">
      <c r="A42" s="11"/>
      <c r="F42" s="12"/>
      <c r="G42" s="12"/>
      <c r="H42" s="12"/>
      <c r="I42" s="11"/>
      <c r="K42" s="13" t="str">
        <f>IF($A42="","",((F42+G42)+H42))</f>
        <v/>
      </c>
    </row>
    <row r="43" spans="1:11" x14ac:dyDescent="0.25">
      <c r="A43" s="11"/>
      <c r="F43" s="12"/>
      <c r="G43" s="12"/>
      <c r="H43" s="12"/>
      <c r="I43" s="11"/>
      <c r="K43" s="13" t="str">
        <f>IF($A43="","",((F43+G43)+H43))</f>
        <v/>
      </c>
    </row>
    <row r="44" spans="1:11" x14ac:dyDescent="0.25">
      <c r="A44" s="11"/>
      <c r="F44" s="12"/>
      <c r="G44" s="12"/>
      <c r="H44" s="12"/>
      <c r="I44" s="11"/>
      <c r="K44" s="13" t="str">
        <f>IF($A44="","",((F44+G44)+H44))</f>
        <v/>
      </c>
    </row>
    <row r="45" spans="1:11" x14ac:dyDescent="0.25">
      <c r="A45" s="11"/>
      <c r="F45" s="12"/>
      <c r="G45" s="12"/>
      <c r="H45" s="12"/>
      <c r="I45" s="11"/>
      <c r="K45" s="13" t="str">
        <f>IF($A45="","",((F45+G45)+H45))</f>
        <v/>
      </c>
    </row>
    <row r="46" spans="1:11" x14ac:dyDescent="0.25">
      <c r="A46" s="11"/>
      <c r="F46" s="12"/>
      <c r="G46" s="12"/>
      <c r="H46" s="12"/>
      <c r="I46" s="11"/>
      <c r="K46" s="13" t="str">
        <f>IF($A46="","",((F46+G46)+H46))</f>
        <v/>
      </c>
    </row>
    <row r="47" spans="1:11" x14ac:dyDescent="0.25">
      <c r="A47" s="11"/>
      <c r="F47" s="12"/>
      <c r="G47" s="12"/>
      <c r="H47" s="12"/>
      <c r="I47" s="11"/>
      <c r="K47" s="13" t="str">
        <f>IF($A47="","",((F47+G47)+H47))</f>
        <v/>
      </c>
    </row>
    <row r="48" spans="1:11" x14ac:dyDescent="0.25">
      <c r="A48" s="11"/>
      <c r="F48" s="12"/>
      <c r="G48" s="12"/>
      <c r="H48" s="12"/>
      <c r="I48" s="11"/>
      <c r="K48" s="13" t="str">
        <f>IF($A48="","",((F48+G48)+H48))</f>
        <v/>
      </c>
    </row>
    <row r="49" spans="1:11" x14ac:dyDescent="0.25">
      <c r="A49" s="11"/>
      <c r="F49" s="12"/>
      <c r="G49" s="12"/>
      <c r="H49" s="12"/>
      <c r="I49" s="11"/>
      <c r="K49" s="13" t="str">
        <f>IF($A49="","",((F49+G49)+H49))</f>
        <v/>
      </c>
    </row>
    <row r="50" spans="1:11" x14ac:dyDescent="0.25">
      <c r="A50" s="11"/>
      <c r="F50" s="12"/>
      <c r="G50" s="12"/>
      <c r="H50" s="12"/>
      <c r="I50" s="11"/>
      <c r="K50" s="13" t="str">
        <f>IF($A50="","",((F50+G50)+H50))</f>
        <v/>
      </c>
    </row>
    <row r="51" spans="1:11" x14ac:dyDescent="0.25">
      <c r="A51" s="11"/>
      <c r="F51" s="12"/>
      <c r="G51" s="12"/>
      <c r="H51" s="12"/>
      <c r="I51" s="11"/>
      <c r="K51" s="13" t="str">
        <f>IF($A51="","",((F51+G51)+H51))</f>
        <v/>
      </c>
    </row>
    <row r="52" spans="1:11" x14ac:dyDescent="0.25">
      <c r="A52" s="11"/>
      <c r="F52" s="12"/>
      <c r="G52" s="12"/>
      <c r="H52" s="12"/>
      <c r="I52" s="11"/>
      <c r="K52" s="13" t="str">
        <f>IF($A52="","",((F52+G52)+H52))</f>
        <v/>
      </c>
    </row>
    <row r="53" spans="1:11" x14ac:dyDescent="0.25">
      <c r="A53" s="11"/>
      <c r="F53" s="12"/>
      <c r="G53" s="12"/>
      <c r="H53" s="12"/>
      <c r="I53" s="11"/>
      <c r="K53" s="13" t="str">
        <f>IF($A53="","",((F53+G53)+H53))</f>
        <v/>
      </c>
    </row>
    <row r="54" spans="1:11" x14ac:dyDescent="0.25">
      <c r="A54" s="11"/>
      <c r="F54" s="12"/>
      <c r="G54" s="12"/>
      <c r="H54" s="12"/>
      <c r="I54" s="11"/>
      <c r="K54" s="13" t="str">
        <f>IF($A54="","",((F54+G54)+H54))</f>
        <v/>
      </c>
    </row>
    <row r="55" spans="1:11" x14ac:dyDescent="0.25">
      <c r="A55" s="11"/>
      <c r="F55" s="12"/>
      <c r="G55" s="12"/>
      <c r="H55" s="12"/>
      <c r="I55" s="11"/>
      <c r="K55" s="13" t="str">
        <f>IF($A55="","",((F55+G55)+H55))</f>
        <v/>
      </c>
    </row>
    <row r="56" spans="1:11" x14ac:dyDescent="0.25">
      <c r="A56" s="11"/>
      <c r="F56" s="12"/>
      <c r="G56" s="12"/>
      <c r="H56" s="12"/>
      <c r="I56" s="11"/>
      <c r="K56" s="13" t="str">
        <f>IF($A56="","",((F56+G56)+H56))</f>
        <v/>
      </c>
    </row>
    <row r="57" spans="1:11" x14ac:dyDescent="0.25">
      <c r="A57" s="11"/>
      <c r="F57" s="12"/>
      <c r="G57" s="12"/>
      <c r="H57" s="12"/>
      <c r="I57" s="11"/>
      <c r="K57" s="13" t="str">
        <f>IF($A57="","",((F57+G57)+H57))</f>
        <v/>
      </c>
    </row>
    <row r="58" spans="1:11" x14ac:dyDescent="0.25">
      <c r="A58" s="11"/>
      <c r="F58" s="12"/>
      <c r="G58" s="12"/>
      <c r="H58" s="12"/>
      <c r="I58" s="11"/>
      <c r="K58" s="13" t="str">
        <f>IF($A58="","",((F58+G58)+H58))</f>
        <v/>
      </c>
    </row>
    <row r="59" spans="1:11" x14ac:dyDescent="0.25">
      <c r="A59" s="11"/>
      <c r="F59" s="12"/>
      <c r="G59" s="12"/>
      <c r="H59" s="12"/>
      <c r="I59" s="11"/>
      <c r="K59" s="13" t="str">
        <f>IF($A59="","",((F59+G59)+H59))</f>
        <v/>
      </c>
    </row>
    <row r="60" spans="1:11" x14ac:dyDescent="0.25">
      <c r="A60" s="11"/>
      <c r="F60" s="12"/>
      <c r="G60" s="12"/>
      <c r="H60" s="12"/>
      <c r="I60" s="11"/>
      <c r="K60" s="13" t="str">
        <f>IF($A60="","",((F60+G60)+H60))</f>
        <v/>
      </c>
    </row>
    <row r="61" spans="1:11" x14ac:dyDescent="0.25">
      <c r="A61" s="11"/>
      <c r="F61" s="12"/>
      <c r="G61" s="12"/>
      <c r="H61" s="12"/>
      <c r="I61" s="11"/>
      <c r="K61" s="13" t="str">
        <f>IF($A61="","",((F61+G61)+H61))</f>
        <v/>
      </c>
    </row>
    <row r="62" spans="1:11" x14ac:dyDescent="0.25">
      <c r="A62" s="11"/>
      <c r="F62" s="12"/>
      <c r="G62" s="12"/>
      <c r="H62" s="12"/>
      <c r="I62" s="11"/>
      <c r="K62" s="13" t="str">
        <f>IF($A62="","",((F62+G62)+H62))</f>
        <v/>
      </c>
    </row>
    <row r="63" spans="1:11" x14ac:dyDescent="0.25">
      <c r="A63" s="11"/>
      <c r="F63" s="12"/>
      <c r="G63" s="12"/>
      <c r="H63" s="12"/>
      <c r="I63" s="11"/>
      <c r="K63" s="13" t="str">
        <f>IF($A63="","",((F63+G63)+H63))</f>
        <v/>
      </c>
    </row>
    <row r="64" spans="1:11" x14ac:dyDescent="0.25">
      <c r="A64" s="11"/>
      <c r="F64" s="12"/>
      <c r="G64" s="12"/>
      <c r="H64" s="12"/>
      <c r="I64" s="11"/>
      <c r="K64" s="13" t="str">
        <f>IF($A64="","",((F64+G64)+H64))</f>
        <v/>
      </c>
    </row>
    <row r="65" spans="1:11" x14ac:dyDescent="0.25">
      <c r="A65" s="11"/>
      <c r="F65" s="12"/>
      <c r="G65" s="12"/>
      <c r="H65" s="12"/>
      <c r="I65" s="11"/>
      <c r="K65" s="13" t="str">
        <f>IF($A65="","",((F65+G65)+H65))</f>
        <v/>
      </c>
    </row>
    <row r="66" spans="1:11" x14ac:dyDescent="0.25">
      <c r="A66" s="11"/>
      <c r="F66" s="12"/>
      <c r="G66" s="12"/>
      <c r="H66" s="12"/>
      <c r="I66" s="11"/>
      <c r="K66" s="13" t="str">
        <f>IF($A66="","",((F66+G66)+H66))</f>
        <v/>
      </c>
    </row>
    <row r="67" spans="1:11" x14ac:dyDescent="0.25">
      <c r="A67" s="11"/>
      <c r="F67" s="12"/>
      <c r="G67" s="12"/>
      <c r="H67" s="12"/>
      <c r="I67" s="11"/>
      <c r="K67" s="13" t="str">
        <f>IF($A67="","",((F67+G67)+H67))</f>
        <v/>
      </c>
    </row>
    <row r="68" spans="1:11" x14ac:dyDescent="0.25">
      <c r="A68" s="11"/>
      <c r="F68" s="12"/>
      <c r="G68" s="12"/>
      <c r="H68" s="12"/>
      <c r="I68" s="11"/>
      <c r="K68" s="13" t="str">
        <f>IF($A68="","",((F68+G68)+H68))</f>
        <v/>
      </c>
    </row>
    <row r="69" spans="1:11" x14ac:dyDescent="0.25">
      <c r="A69" s="11"/>
      <c r="F69" s="12"/>
      <c r="G69" s="12"/>
      <c r="H69" s="12"/>
      <c r="I69" s="11"/>
      <c r="K69" s="13" t="str">
        <f>IF($A69="","",((F69+G69)+H69))</f>
        <v/>
      </c>
    </row>
    <row r="70" spans="1:11" x14ac:dyDescent="0.25">
      <c r="A70" s="11"/>
      <c r="F70" s="12"/>
      <c r="G70" s="12"/>
      <c r="H70" s="12"/>
      <c r="I70" s="11"/>
      <c r="K70" s="13" t="str">
        <f>IF($A70="","",((F70+G70)+H70))</f>
        <v/>
      </c>
    </row>
    <row r="71" spans="1:11" x14ac:dyDescent="0.25">
      <c r="A71" s="11"/>
      <c r="F71" s="12"/>
      <c r="G71" s="12"/>
      <c r="H71" s="12"/>
      <c r="I71" s="11"/>
      <c r="K71" s="13" t="str">
        <f>IF($A71="","",((F71+G71)+H71))</f>
        <v/>
      </c>
    </row>
    <row r="72" spans="1:11" x14ac:dyDescent="0.25">
      <c r="A72" s="11"/>
      <c r="F72" s="12"/>
      <c r="G72" s="12"/>
      <c r="H72" s="12"/>
      <c r="I72" s="11"/>
      <c r="K72" s="13" t="str">
        <f>IF($A72="","",((F72+G72)+H72))</f>
        <v/>
      </c>
    </row>
    <row r="73" spans="1:11" x14ac:dyDescent="0.25">
      <c r="A73" s="11"/>
      <c r="F73" s="12"/>
      <c r="G73" s="12"/>
      <c r="H73" s="12"/>
      <c r="I73" s="11"/>
      <c r="K73" s="13" t="str">
        <f>IF($A73="","",((F73+G73)+H73))</f>
        <v/>
      </c>
    </row>
    <row r="74" spans="1:11" x14ac:dyDescent="0.25">
      <c r="A74" s="11"/>
      <c r="F74" s="12"/>
      <c r="G74" s="12"/>
      <c r="H74" s="12"/>
      <c r="I74" s="11"/>
      <c r="K74" s="13" t="str">
        <f>IF($A74="","",((F74+G74)+H74))</f>
        <v/>
      </c>
    </row>
    <row r="75" spans="1:11" x14ac:dyDescent="0.25">
      <c r="A75" s="11"/>
      <c r="F75" s="12"/>
      <c r="G75" s="12"/>
      <c r="H75" s="12"/>
      <c r="I75" s="11"/>
      <c r="K75" s="13" t="str">
        <f>IF($A75="","",((F75+G75)+H75))</f>
        <v/>
      </c>
    </row>
    <row r="76" spans="1:11" x14ac:dyDescent="0.25">
      <c r="A76" s="11"/>
      <c r="F76" s="12"/>
      <c r="G76" s="12"/>
      <c r="H76" s="12"/>
      <c r="I76" s="11"/>
      <c r="K76" s="13" t="str">
        <f>IF($A76="","",((F76+G76)+H76))</f>
        <v/>
      </c>
    </row>
    <row r="77" spans="1:11" x14ac:dyDescent="0.25">
      <c r="A77" s="11"/>
      <c r="F77" s="12"/>
      <c r="G77" s="12"/>
      <c r="H77" s="12"/>
      <c r="I77" s="11"/>
      <c r="K77" s="13" t="str">
        <f>IF($A77="","",((F77+G77)+H77))</f>
        <v/>
      </c>
    </row>
    <row r="78" spans="1:11" x14ac:dyDescent="0.25">
      <c r="A78" s="11"/>
      <c r="F78" s="12"/>
      <c r="G78" s="12"/>
      <c r="H78" s="12"/>
      <c r="I78" s="11"/>
      <c r="K78" s="13" t="str">
        <f>IF($A78="","",((F78+G78)+H78))</f>
        <v/>
      </c>
    </row>
    <row r="79" spans="1:11" x14ac:dyDescent="0.25">
      <c r="A79" s="11"/>
      <c r="F79" s="12"/>
      <c r="G79" s="12"/>
      <c r="H79" s="12"/>
      <c r="I79" s="11"/>
      <c r="K79" s="13" t="str">
        <f>IF($A79="","",((F79+G79)+H79))</f>
        <v/>
      </c>
    </row>
    <row r="80" spans="1:11" x14ac:dyDescent="0.25">
      <c r="A80" s="11"/>
      <c r="F80" s="12"/>
      <c r="G80" s="12"/>
      <c r="H80" s="12"/>
      <c r="I80" s="11"/>
      <c r="K80" s="13" t="str">
        <f>IF($A80="","",((F80+G80)+H80))</f>
        <v/>
      </c>
    </row>
    <row r="81" spans="1:11" x14ac:dyDescent="0.25">
      <c r="A81" s="11"/>
      <c r="F81" s="12"/>
      <c r="G81" s="12"/>
      <c r="H81" s="12"/>
      <c r="I81" s="11"/>
      <c r="K81" s="13" t="str">
        <f>IF($A81="","",((F81+G81)+H81))</f>
        <v/>
      </c>
    </row>
    <row r="82" spans="1:11" x14ac:dyDescent="0.25">
      <c r="A82" s="11"/>
      <c r="F82" s="12"/>
      <c r="G82" s="12"/>
      <c r="H82" s="12"/>
      <c r="I82" s="11"/>
      <c r="K82" s="13" t="str">
        <f>IF($A82="","",((F82+G82)+H82))</f>
        <v/>
      </c>
    </row>
    <row r="83" spans="1:11" x14ac:dyDescent="0.25">
      <c r="A83" s="11"/>
      <c r="F83" s="12"/>
      <c r="G83" s="12"/>
      <c r="H83" s="12"/>
      <c r="I83" s="11"/>
      <c r="K83" s="13" t="str">
        <f>IF($A83="","",((F83+G83)+H83))</f>
        <v/>
      </c>
    </row>
    <row r="84" spans="1:11" x14ac:dyDescent="0.25">
      <c r="A84" s="11"/>
      <c r="F84" s="12"/>
      <c r="G84" s="12"/>
      <c r="H84" s="12"/>
      <c r="I84" s="11"/>
      <c r="K84" s="13" t="str">
        <f>IF($A84="","",((F84+G84)+H84))</f>
        <v/>
      </c>
    </row>
    <row r="85" spans="1:11" x14ac:dyDescent="0.25">
      <c r="A85" s="11"/>
      <c r="F85" s="12"/>
      <c r="G85" s="12"/>
      <c r="H85" s="12"/>
      <c r="I85" s="11"/>
      <c r="K85" s="13" t="str">
        <f>IF($A85="","",((F85+G85)+H85))</f>
        <v/>
      </c>
    </row>
    <row r="86" spans="1:11" x14ac:dyDescent="0.25">
      <c r="A86" s="11"/>
      <c r="F86" s="12"/>
      <c r="G86" s="12"/>
      <c r="H86" s="12"/>
      <c r="I86" s="11"/>
      <c r="K86" s="13" t="str">
        <f>IF($A86="","",((F86+G86)+H86))</f>
        <v/>
      </c>
    </row>
    <row r="87" spans="1:11" x14ac:dyDescent="0.25">
      <c r="A87" s="11"/>
      <c r="F87" s="12"/>
      <c r="G87" s="12"/>
      <c r="H87" s="12"/>
      <c r="I87" s="11"/>
      <c r="K87" s="13" t="str">
        <f>IF($A87="","",((F87+G87)+H87))</f>
        <v/>
      </c>
    </row>
    <row r="88" spans="1:11" x14ac:dyDescent="0.25">
      <c r="A88" s="11"/>
      <c r="F88" s="12"/>
      <c r="G88" s="12"/>
      <c r="H88" s="12"/>
      <c r="I88" s="11"/>
      <c r="K88" s="13" t="str">
        <f>IF($A88="","",((F88+G88)+H88))</f>
        <v/>
      </c>
    </row>
    <row r="89" spans="1:11" x14ac:dyDescent="0.25">
      <c r="A89" s="11"/>
      <c r="F89" s="12"/>
      <c r="G89" s="12"/>
      <c r="H89" s="12"/>
      <c r="I89" s="11"/>
      <c r="K89" s="13" t="str">
        <f>IF($A89="","",((F89+G89)+H89))</f>
        <v/>
      </c>
    </row>
    <row r="90" spans="1:11" x14ac:dyDescent="0.25">
      <c r="A90" s="11"/>
      <c r="F90" s="12"/>
      <c r="G90" s="12"/>
      <c r="H90" s="12"/>
      <c r="I90" s="11"/>
      <c r="K90" s="13" t="str">
        <f>IF($A90="","",((F90+G90)+H90))</f>
        <v/>
      </c>
    </row>
    <row r="91" spans="1:11" x14ac:dyDescent="0.25">
      <c r="A91" s="11"/>
      <c r="F91" s="12"/>
      <c r="G91" s="12"/>
      <c r="H91" s="12"/>
      <c r="I91" s="11"/>
      <c r="K91" s="13" t="str">
        <f>IF($A91="","",((F91+G91)+H91))</f>
        <v/>
      </c>
    </row>
    <row r="92" spans="1:11" x14ac:dyDescent="0.25">
      <c r="A92" s="11"/>
      <c r="F92" s="12"/>
      <c r="G92" s="12"/>
      <c r="H92" s="12"/>
      <c r="I92" s="11"/>
      <c r="K92" s="13" t="str">
        <f>IF($A92="","",((F92+G92)+H92))</f>
        <v/>
      </c>
    </row>
    <row r="93" spans="1:11" x14ac:dyDescent="0.25">
      <c r="A93" s="11"/>
      <c r="F93" s="12"/>
      <c r="G93" s="12"/>
      <c r="H93" s="12"/>
      <c r="I93" s="11"/>
      <c r="K93" s="13" t="str">
        <f>IF($A93="","",((F93+G93)+H93))</f>
        <v/>
      </c>
    </row>
    <row r="94" spans="1:11" x14ac:dyDescent="0.25">
      <c r="A94" s="11"/>
      <c r="F94" s="12"/>
      <c r="G94" s="12"/>
      <c r="H94" s="12"/>
      <c r="I94" s="11"/>
      <c r="K94" s="13" t="str">
        <f>IF($A94="","",((F94+G94)+H94))</f>
        <v/>
      </c>
    </row>
    <row r="95" spans="1:11" x14ac:dyDescent="0.25">
      <c r="A95" s="11"/>
      <c r="F95" s="12"/>
      <c r="G95" s="12"/>
      <c r="H95" s="12"/>
      <c r="I95" s="11"/>
      <c r="K95" s="13" t="str">
        <f>IF($A95="","",((F95+G95)+H95))</f>
        <v/>
      </c>
    </row>
    <row r="96" spans="1:11" x14ac:dyDescent="0.25">
      <c r="A96" s="11"/>
      <c r="F96" s="12"/>
      <c r="G96" s="12"/>
      <c r="H96" s="12"/>
      <c r="I96" s="11"/>
      <c r="K96" s="13" t="str">
        <f>IF($A96="","",((F96+G96)+H96))</f>
        <v/>
      </c>
    </row>
    <row r="97" spans="1:11" x14ac:dyDescent="0.25">
      <c r="A97" s="11"/>
      <c r="F97" s="12"/>
      <c r="G97" s="12"/>
      <c r="H97" s="12"/>
      <c r="I97" s="11"/>
      <c r="K97" s="13" t="str">
        <f>IF($A97="","",((F97+G97)+H97))</f>
        <v/>
      </c>
    </row>
    <row r="98" spans="1:11" x14ac:dyDescent="0.25">
      <c r="A98" s="11"/>
      <c r="F98" s="12"/>
      <c r="G98" s="12"/>
      <c r="H98" s="12"/>
      <c r="I98" s="11"/>
      <c r="K98" s="13" t="str">
        <f>IF($A98="","",((F98+G98)+H98))</f>
        <v/>
      </c>
    </row>
    <row r="99" spans="1:11" x14ac:dyDescent="0.25">
      <c r="A99" s="11"/>
      <c r="F99" s="12"/>
      <c r="G99" s="12"/>
      <c r="H99" s="12"/>
      <c r="I99" s="11"/>
      <c r="K99" s="13" t="str">
        <f>IF($A99="","",((F99+G99)+H99))</f>
        <v/>
      </c>
    </row>
    <row r="100" spans="1:11" x14ac:dyDescent="0.25">
      <c r="A100" s="11"/>
      <c r="F100" s="12"/>
      <c r="G100" s="12"/>
      <c r="H100" s="12"/>
      <c r="I100" s="11"/>
      <c r="K100" s="13" t="str">
        <f>IF($A100="","",((F100+G100)+H100))</f>
        <v/>
      </c>
    </row>
    <row r="101" spans="1:11" x14ac:dyDescent="0.25">
      <c r="A101" s="11"/>
      <c r="F101" s="12"/>
      <c r="G101" s="12"/>
      <c r="H101" s="12"/>
      <c r="I101" s="11"/>
      <c r="K101" s="13" t="str">
        <f>IF($A101="","",((F101+G101)+H101))</f>
        <v/>
      </c>
    </row>
    <row r="102" spans="1:11" x14ac:dyDescent="0.25">
      <c r="A102" s="11"/>
      <c r="F102" s="12"/>
      <c r="G102" s="12"/>
      <c r="H102" s="12"/>
      <c r="I102" s="11"/>
      <c r="K102" s="13" t="str">
        <f>IF($A102="","",((F102+G102)+H102))</f>
        <v/>
      </c>
    </row>
    <row r="103" spans="1:11" x14ac:dyDescent="0.25">
      <c r="A103" s="11"/>
      <c r="F103" s="12"/>
      <c r="G103" s="12"/>
      <c r="H103" s="12"/>
      <c r="I103" s="11"/>
      <c r="K103" s="13" t="str">
        <f>IF($A103="","",((F103+G103)+H103))</f>
        <v/>
      </c>
    </row>
    <row r="104" spans="1:11" x14ac:dyDescent="0.25">
      <c r="A104" s="11"/>
      <c r="F104" s="12"/>
      <c r="G104" s="12"/>
      <c r="H104" s="12"/>
      <c r="I104" s="11"/>
      <c r="K104" s="13" t="str">
        <f>IF($A104="","",((F104+G104)+H104))</f>
        <v/>
      </c>
    </row>
    <row r="105" spans="1:11" x14ac:dyDescent="0.25">
      <c r="A105" s="11"/>
      <c r="F105" s="12"/>
      <c r="G105" s="12"/>
      <c r="H105" s="12"/>
      <c r="I105" s="11"/>
      <c r="K105" s="13" t="str">
        <f>IF($A105="","",((F105+G105)+H105))</f>
        <v/>
      </c>
    </row>
    <row r="106" spans="1:11" x14ac:dyDescent="0.25">
      <c r="A106" s="11"/>
      <c r="F106" s="12"/>
      <c r="G106" s="12"/>
      <c r="H106" s="12"/>
      <c r="I106" s="11"/>
      <c r="K106" s="13" t="str">
        <f>IF($A106="","",((F106+G106)+H106))</f>
        <v/>
      </c>
    </row>
    <row r="107" spans="1:11" x14ac:dyDescent="0.25">
      <c r="A107" s="11"/>
      <c r="F107" s="12"/>
      <c r="G107" s="12"/>
      <c r="H107" s="12"/>
      <c r="I107" s="11"/>
      <c r="K107" s="13" t="str">
        <f>IF($A107="","",((F107+G107)+H107))</f>
        <v/>
      </c>
    </row>
    <row r="108" spans="1:11" x14ac:dyDescent="0.25">
      <c r="A108" s="11"/>
      <c r="F108" s="12"/>
      <c r="G108" s="12"/>
      <c r="H108" s="12"/>
      <c r="I108" s="11"/>
      <c r="K108" s="13" t="str">
        <f>IF($A108="","",((F108+G108)+H108))</f>
        <v/>
      </c>
    </row>
    <row r="109" spans="1:11" x14ac:dyDescent="0.25">
      <c r="A109" s="11"/>
      <c r="F109" s="12"/>
      <c r="G109" s="12"/>
      <c r="H109" s="12"/>
      <c r="I109" s="11"/>
      <c r="K109" s="13" t="str">
        <f>IF($A109="","",((F109+G109)+H109))</f>
        <v/>
      </c>
    </row>
    <row r="110" spans="1:11" x14ac:dyDescent="0.25">
      <c r="A110" s="11"/>
      <c r="F110" s="12"/>
      <c r="G110" s="12"/>
      <c r="H110" s="12"/>
      <c r="I110" s="11"/>
      <c r="K110" s="13" t="str">
        <f>IF($A110="","",((F110+G110)+H110))</f>
        <v/>
      </c>
    </row>
    <row r="111" spans="1:11" x14ac:dyDescent="0.25">
      <c r="A111" s="11"/>
      <c r="F111" s="12"/>
      <c r="G111" s="12"/>
      <c r="H111" s="12"/>
      <c r="I111" s="11"/>
      <c r="K111" s="13" t="str">
        <f>IF($A111="","",((F111+G111)+H111))</f>
        <v/>
      </c>
    </row>
    <row r="112" spans="1:11" x14ac:dyDescent="0.25">
      <c r="A112" s="11"/>
      <c r="F112" s="12"/>
      <c r="G112" s="12"/>
      <c r="H112" s="12"/>
      <c r="I112" s="11"/>
      <c r="K112" s="13" t="str">
        <f>IF($A112="","",((F112+G112)+H112))</f>
        <v/>
      </c>
    </row>
    <row r="113" spans="1:11" x14ac:dyDescent="0.25">
      <c r="A113" s="11"/>
      <c r="F113" s="12"/>
      <c r="G113" s="12"/>
      <c r="H113" s="12"/>
      <c r="I113" s="11"/>
      <c r="K113" s="13" t="str">
        <f>IF($A113="","",((F113+G113)+H113))</f>
        <v/>
      </c>
    </row>
    <row r="114" spans="1:11" x14ac:dyDescent="0.25">
      <c r="A114" s="11"/>
      <c r="F114" s="12"/>
      <c r="G114" s="12"/>
      <c r="H114" s="12"/>
      <c r="I114" s="11"/>
      <c r="K114" s="13" t="str">
        <f>IF($A114="","",((F114+G114)+H114))</f>
        <v/>
      </c>
    </row>
    <row r="115" spans="1:11" x14ac:dyDescent="0.25">
      <c r="A115" s="11"/>
      <c r="F115" s="12"/>
      <c r="G115" s="12"/>
      <c r="H115" s="12"/>
      <c r="I115" s="11"/>
      <c r="K115" s="13" t="str">
        <f>IF($A115="","",((F115+G115)+H115))</f>
        <v/>
      </c>
    </row>
    <row r="116" spans="1:11" x14ac:dyDescent="0.25">
      <c r="A116" s="11"/>
      <c r="F116" s="12"/>
      <c r="G116" s="12"/>
      <c r="H116" s="12"/>
      <c r="I116" s="11"/>
      <c r="K116" s="13" t="str">
        <f>IF($A116="","",((F116+G116)+H116))</f>
        <v/>
      </c>
    </row>
    <row r="117" spans="1:11" x14ac:dyDescent="0.25">
      <c r="A117" s="11"/>
      <c r="F117" s="12"/>
      <c r="G117" s="12"/>
      <c r="H117" s="12"/>
      <c r="I117" s="11"/>
      <c r="K117" s="13" t="str">
        <f>IF($A117="","",((F117+G117)+H117))</f>
        <v/>
      </c>
    </row>
    <row r="118" spans="1:11" x14ac:dyDescent="0.25">
      <c r="A118" s="11"/>
      <c r="F118" s="12"/>
      <c r="G118" s="12"/>
      <c r="H118" s="12"/>
      <c r="I118" s="11"/>
      <c r="K118" s="13" t="str">
        <f>IF($A118="","",((F118+G118)+H118))</f>
        <v/>
      </c>
    </row>
    <row r="119" spans="1:11" x14ac:dyDescent="0.25">
      <c r="A119" s="11"/>
      <c r="F119" s="12"/>
      <c r="G119" s="12"/>
      <c r="H119" s="12"/>
      <c r="I119" s="11"/>
      <c r="K119" s="13" t="str">
        <f>IF($A119="","",((F119+G119)+H119))</f>
        <v/>
      </c>
    </row>
    <row r="120" spans="1:11" x14ac:dyDescent="0.25">
      <c r="A120" s="11"/>
      <c r="F120" s="12"/>
      <c r="G120" s="12"/>
      <c r="H120" s="12"/>
      <c r="I120" s="11"/>
      <c r="K120" s="13" t="str">
        <f>IF($A120="","",((F120+G120)+H120))</f>
        <v/>
      </c>
    </row>
    <row r="121" spans="1:11" x14ac:dyDescent="0.25">
      <c r="A121" s="11"/>
      <c r="F121" s="12"/>
      <c r="G121" s="12"/>
      <c r="H121" s="12"/>
      <c r="I121" s="11"/>
      <c r="K121" s="13" t="str">
        <f>IF($A121="","",((F121+G121)+H121))</f>
        <v/>
      </c>
    </row>
    <row r="122" spans="1:11" x14ac:dyDescent="0.25">
      <c r="A122" s="11"/>
      <c r="F122" s="12"/>
      <c r="G122" s="12"/>
      <c r="H122" s="12"/>
      <c r="I122" s="11"/>
      <c r="K122" s="13" t="str">
        <f>IF($A122="","",((F122+G122)+H122))</f>
        <v/>
      </c>
    </row>
    <row r="123" spans="1:11" x14ac:dyDescent="0.25">
      <c r="A123" s="11"/>
      <c r="F123" s="12"/>
      <c r="G123" s="12"/>
      <c r="H123" s="12"/>
      <c r="I123" s="11"/>
      <c r="K123" s="13" t="str">
        <f>IF($A123="","",((F123+G123)+H123))</f>
        <v/>
      </c>
    </row>
    <row r="124" spans="1:11" x14ac:dyDescent="0.25">
      <c r="A124" s="11"/>
      <c r="F124" s="12"/>
      <c r="G124" s="12"/>
      <c r="H124" s="12"/>
      <c r="I124" s="11"/>
      <c r="K124" s="13" t="str">
        <f>IF($A124="","",((F124+G124)+H124))</f>
        <v/>
      </c>
    </row>
    <row r="125" spans="1:11" x14ac:dyDescent="0.25">
      <c r="A125" s="11"/>
      <c r="F125" s="12"/>
      <c r="G125" s="12"/>
      <c r="H125" s="12"/>
      <c r="I125" s="11"/>
      <c r="K125" s="13" t="str">
        <f>IF($A125="","",((F125+G125)+H125))</f>
        <v/>
      </c>
    </row>
    <row r="126" spans="1:11" x14ac:dyDescent="0.25">
      <c r="A126" s="11"/>
      <c r="F126" s="12"/>
      <c r="G126" s="12"/>
      <c r="H126" s="12"/>
      <c r="I126" s="11"/>
      <c r="K126" s="13" t="str">
        <f>IF($A126="","",((F126+G126)+H126))</f>
        <v/>
      </c>
    </row>
    <row r="127" spans="1:11" x14ac:dyDescent="0.25">
      <c r="A127" s="11"/>
      <c r="F127" s="12"/>
      <c r="G127" s="12"/>
      <c r="H127" s="12"/>
      <c r="I127" s="11"/>
      <c r="K127" s="13" t="str">
        <f>IF($A127="","",((F127+G127)+H127))</f>
        <v/>
      </c>
    </row>
    <row r="128" spans="1:11" x14ac:dyDescent="0.25">
      <c r="A128" s="11"/>
      <c r="F128" s="12"/>
      <c r="G128" s="12"/>
      <c r="H128" s="12"/>
      <c r="I128" s="11"/>
      <c r="K128" s="13" t="str">
        <f>IF($A128="","",((F128+G128)+H128))</f>
        <v/>
      </c>
    </row>
    <row r="129" spans="1:11" x14ac:dyDescent="0.25">
      <c r="A129" s="11"/>
      <c r="F129" s="12"/>
      <c r="G129" s="12"/>
      <c r="H129" s="12"/>
      <c r="I129" s="11"/>
      <c r="K129" s="13" t="str">
        <f>IF($A129="","",((F129+G129)+H129))</f>
        <v/>
      </c>
    </row>
    <row r="130" spans="1:11" x14ac:dyDescent="0.25">
      <c r="A130" s="11"/>
      <c r="F130" s="12"/>
      <c r="G130" s="12"/>
      <c r="H130" s="12"/>
      <c r="I130" s="11"/>
      <c r="K130" s="13" t="str">
        <f>IF($A130="","",((F130+G130)+H130))</f>
        <v/>
      </c>
    </row>
    <row r="131" spans="1:11" x14ac:dyDescent="0.25">
      <c r="A131" s="11"/>
      <c r="F131" s="12"/>
      <c r="G131" s="12"/>
      <c r="H131" s="12"/>
      <c r="I131" s="11"/>
      <c r="K131" s="13" t="str">
        <f>IF($A131="","",((F131+G131)+H131))</f>
        <v/>
      </c>
    </row>
    <row r="132" spans="1:11" x14ac:dyDescent="0.25">
      <c r="A132" s="11"/>
      <c r="F132" s="12"/>
      <c r="G132" s="12"/>
      <c r="H132" s="12"/>
      <c r="I132" s="11"/>
      <c r="K132" s="13" t="str">
        <f>IF($A132="","",((F132+G132)+H132))</f>
        <v/>
      </c>
    </row>
    <row r="133" spans="1:11" x14ac:dyDescent="0.25">
      <c r="A133" s="11"/>
      <c r="F133" s="12"/>
      <c r="G133" s="12"/>
      <c r="H133" s="12"/>
      <c r="I133" s="11"/>
      <c r="K133" s="13" t="str">
        <f>IF($A133="","",((F133+G133)+H133))</f>
        <v/>
      </c>
    </row>
    <row r="134" spans="1:11" x14ac:dyDescent="0.25">
      <c r="A134" s="11"/>
      <c r="F134" s="12"/>
      <c r="G134" s="12"/>
      <c r="H134" s="12"/>
      <c r="I134" s="11"/>
      <c r="K134" s="13" t="str">
        <f>IF($A134="","",((F134+G134)+H134))</f>
        <v/>
      </c>
    </row>
    <row r="135" spans="1:11" x14ac:dyDescent="0.25">
      <c r="A135" s="11"/>
      <c r="F135" s="12"/>
      <c r="G135" s="12"/>
      <c r="H135" s="12"/>
      <c r="I135" s="11"/>
      <c r="K135" s="13" t="str">
        <f>IF($A135="","",((F135+G135)+H135))</f>
        <v/>
      </c>
    </row>
    <row r="136" spans="1:11" x14ac:dyDescent="0.25">
      <c r="A136" s="11"/>
      <c r="F136" s="12"/>
      <c r="G136" s="12"/>
      <c r="H136" s="12"/>
      <c r="I136" s="11"/>
      <c r="K136" s="13" t="str">
        <f>IF($A136="","",((F136+G136)+H136))</f>
        <v/>
      </c>
    </row>
    <row r="137" spans="1:11" x14ac:dyDescent="0.25">
      <c r="A137" s="11"/>
      <c r="F137" s="12"/>
      <c r="G137" s="12"/>
      <c r="H137" s="12"/>
      <c r="I137" s="11"/>
      <c r="K137" s="13" t="str">
        <f>IF($A137="","",((F137+G137)+H137))</f>
        <v/>
      </c>
    </row>
    <row r="138" spans="1:11" x14ac:dyDescent="0.25">
      <c r="A138" s="11"/>
      <c r="F138" s="12"/>
      <c r="G138" s="12"/>
      <c r="H138" s="12"/>
      <c r="I138" s="11"/>
      <c r="K138" s="13" t="str">
        <f>IF($A138="","",((F138+G138)+H138))</f>
        <v/>
      </c>
    </row>
    <row r="139" spans="1:11" x14ac:dyDescent="0.25">
      <c r="A139" s="11"/>
      <c r="F139" s="12"/>
      <c r="G139" s="12"/>
      <c r="H139" s="12"/>
      <c r="I139" s="11"/>
      <c r="K139" s="13" t="str">
        <f>IF($A139="","",((F139+G139)+H139))</f>
        <v/>
      </c>
    </row>
    <row r="140" spans="1:11" x14ac:dyDescent="0.25">
      <c r="A140" s="11"/>
      <c r="F140" s="12"/>
      <c r="G140" s="12"/>
      <c r="H140" s="12"/>
      <c r="I140" s="11"/>
      <c r="K140" s="13" t="str">
        <f>IF($A140="","",((F140+G140)+H140))</f>
        <v/>
      </c>
    </row>
    <row r="141" spans="1:11" x14ac:dyDescent="0.25">
      <c r="A141" s="11"/>
      <c r="F141" s="12"/>
      <c r="G141" s="12"/>
      <c r="H141" s="12"/>
      <c r="I141" s="11"/>
      <c r="K141" s="13" t="str">
        <f>IF($A141="","",((F141+G141)+H141))</f>
        <v/>
      </c>
    </row>
    <row r="142" spans="1:11" x14ac:dyDescent="0.25">
      <c r="A142" s="11"/>
      <c r="F142" s="12"/>
      <c r="G142" s="12"/>
      <c r="H142" s="12"/>
      <c r="I142" s="11"/>
      <c r="K142" s="13" t="str">
        <f>IF($A142="","",((F142+G142)+H142))</f>
        <v/>
      </c>
    </row>
    <row r="143" spans="1:11" x14ac:dyDescent="0.25">
      <c r="A143" s="11"/>
      <c r="F143" s="12"/>
      <c r="G143" s="12"/>
      <c r="H143" s="12"/>
      <c r="I143" s="11"/>
      <c r="K143" s="13" t="str">
        <f>IF($A143="","",((F143+G143)+H143))</f>
        <v/>
      </c>
    </row>
    <row r="144" spans="1:11" x14ac:dyDescent="0.25">
      <c r="A144" s="11"/>
      <c r="F144" s="12"/>
      <c r="G144" s="12"/>
      <c r="H144" s="12"/>
      <c r="I144" s="11"/>
      <c r="K144" s="13" t="str">
        <f>IF($A144="","",((F144+G144)+H144))</f>
        <v/>
      </c>
    </row>
    <row r="145" spans="1:11" x14ac:dyDescent="0.25">
      <c r="A145" s="11"/>
      <c r="F145" s="12"/>
      <c r="G145" s="12"/>
      <c r="H145" s="12"/>
      <c r="I145" s="11"/>
      <c r="K145" s="13" t="str">
        <f>IF($A145="","",((F145+G145)+H145))</f>
        <v/>
      </c>
    </row>
    <row r="146" spans="1:11" x14ac:dyDescent="0.25">
      <c r="A146" s="11"/>
      <c r="F146" s="12"/>
      <c r="G146" s="12"/>
      <c r="H146" s="12"/>
      <c r="I146" s="11"/>
      <c r="K146" s="13" t="str">
        <f>IF($A146="","",((F146+G146)+H146))</f>
        <v/>
      </c>
    </row>
    <row r="147" spans="1:11" x14ac:dyDescent="0.25">
      <c r="A147" s="11"/>
      <c r="F147" s="12"/>
      <c r="G147" s="12"/>
      <c r="H147" s="12"/>
      <c r="I147" s="11"/>
      <c r="K147" s="13" t="str">
        <f>IF($A147="","",((F147+G147)+H147))</f>
        <v/>
      </c>
    </row>
    <row r="148" spans="1:11" x14ac:dyDescent="0.25">
      <c r="A148" s="11"/>
      <c r="F148" s="12"/>
      <c r="G148" s="12"/>
      <c r="H148" s="12"/>
      <c r="I148" s="11"/>
      <c r="K148" s="13" t="str">
        <f>IF($A148="","",((F148+G148)+H148))</f>
        <v/>
      </c>
    </row>
    <row r="149" spans="1:11" x14ac:dyDescent="0.25">
      <c r="A149" s="11"/>
      <c r="F149" s="12"/>
      <c r="G149" s="12"/>
      <c r="H149" s="12"/>
      <c r="I149" s="11"/>
      <c r="K149" s="13" t="str">
        <f>IF($A149="","",((F149+G149)+H149))</f>
        <v/>
      </c>
    </row>
    <row r="150" spans="1:11" x14ac:dyDescent="0.25">
      <c r="A150" s="11"/>
      <c r="F150" s="12"/>
      <c r="G150" s="12"/>
      <c r="H150" s="12"/>
      <c r="I150" s="11"/>
      <c r="K150" s="13" t="str">
        <f>IF($A150="","",((F150+G150)+H150))</f>
        <v/>
      </c>
    </row>
    <row r="151" spans="1:11" x14ac:dyDescent="0.25">
      <c r="A151" s="11"/>
      <c r="F151" s="12"/>
      <c r="G151" s="12"/>
      <c r="H151" s="12"/>
      <c r="I151" s="11"/>
      <c r="K151" s="13" t="str">
        <f>IF($A151="","",((F151+G151)+H151))</f>
        <v/>
      </c>
    </row>
    <row r="152" spans="1:11" x14ac:dyDescent="0.25">
      <c r="A152" s="11"/>
      <c r="F152" s="12"/>
      <c r="G152" s="12"/>
      <c r="H152" s="12"/>
      <c r="I152" s="11"/>
      <c r="K152" s="13" t="str">
        <f>IF($A152="","",((F152+G152)+H152))</f>
        <v/>
      </c>
    </row>
    <row r="153" spans="1:11" x14ac:dyDescent="0.25">
      <c r="A153" s="11"/>
      <c r="F153" s="12"/>
      <c r="G153" s="12"/>
      <c r="H153" s="12"/>
      <c r="I153" s="11"/>
      <c r="K153" s="13" t="str">
        <f>IF($A153="","",((F153+G153)+H153))</f>
        <v/>
      </c>
    </row>
    <row r="154" spans="1:11" x14ac:dyDescent="0.25">
      <c r="A154" s="11"/>
      <c r="F154" s="12"/>
      <c r="G154" s="12"/>
      <c r="H154" s="12"/>
      <c r="I154" s="11"/>
      <c r="K154" s="13" t="str">
        <f>IF($A154="","",((F154+G154)+H154))</f>
        <v/>
      </c>
    </row>
    <row r="155" spans="1:11" x14ac:dyDescent="0.25">
      <c r="A155" s="11"/>
      <c r="F155" s="12"/>
      <c r="G155" s="12"/>
      <c r="H155" s="12"/>
      <c r="I155" s="11"/>
      <c r="K155" s="13" t="str">
        <f>IF($A155="","",((F155+G155)+H155))</f>
        <v/>
      </c>
    </row>
    <row r="156" spans="1:11" x14ac:dyDescent="0.25">
      <c r="A156" s="11"/>
      <c r="F156" s="12"/>
      <c r="G156" s="12"/>
      <c r="H156" s="12"/>
      <c r="I156" s="11"/>
      <c r="K156" s="13" t="str">
        <f>IF($A156="","",((F156+G156)+H156))</f>
        <v/>
      </c>
    </row>
    <row r="157" spans="1:11" x14ac:dyDescent="0.25">
      <c r="A157" s="11"/>
      <c r="F157" s="12"/>
      <c r="G157" s="12"/>
      <c r="H157" s="12"/>
      <c r="I157" s="11"/>
      <c r="K157" s="13" t="str">
        <f>IF($A157="","",((F157+G157)+H157))</f>
        <v/>
      </c>
    </row>
    <row r="158" spans="1:11" x14ac:dyDescent="0.25">
      <c r="A158" s="11"/>
      <c r="F158" s="12"/>
      <c r="G158" s="12"/>
      <c r="H158" s="12"/>
      <c r="I158" s="11"/>
      <c r="K158" s="13" t="str">
        <f>IF($A158="","",((F158+G158)+H158))</f>
        <v/>
      </c>
    </row>
    <row r="159" spans="1:11" x14ac:dyDescent="0.25">
      <c r="A159" s="11"/>
      <c r="F159" s="12"/>
      <c r="G159" s="12"/>
      <c r="H159" s="12"/>
      <c r="I159" s="11"/>
      <c r="K159" s="13" t="str">
        <f>IF($A159="","",((F159+G159)+H159))</f>
        <v/>
      </c>
    </row>
    <row r="160" spans="1:11" x14ac:dyDescent="0.25">
      <c r="A160" s="11"/>
      <c r="F160" s="12"/>
      <c r="G160" s="12"/>
      <c r="H160" s="12"/>
      <c r="I160" s="11"/>
      <c r="K160" s="13" t="str">
        <f>IF($A160="","",((F160+G160)+H160))</f>
        <v/>
      </c>
    </row>
    <row r="161" spans="1:11" x14ac:dyDescent="0.25">
      <c r="A161" s="11"/>
      <c r="F161" s="12"/>
      <c r="G161" s="12"/>
      <c r="H161" s="12"/>
      <c r="I161" s="11"/>
      <c r="K161" s="13" t="str">
        <f>IF($A161="","",((F161+G161)+H161))</f>
        <v/>
      </c>
    </row>
    <row r="162" spans="1:11" x14ac:dyDescent="0.25">
      <c r="A162" s="11"/>
      <c r="F162" s="12"/>
      <c r="G162" s="12"/>
      <c r="H162" s="12"/>
      <c r="I162" s="11"/>
      <c r="K162" s="13" t="str">
        <f>IF($A162="","",((F162+G162)+H162))</f>
        <v/>
      </c>
    </row>
    <row r="163" spans="1:11" x14ac:dyDescent="0.25">
      <c r="A163" s="11"/>
      <c r="F163" s="12"/>
      <c r="G163" s="12"/>
      <c r="H163" s="12"/>
      <c r="I163" s="11"/>
      <c r="K163" s="13" t="str">
        <f>IF($A163="","",((F163+G163)+H163))</f>
        <v/>
      </c>
    </row>
    <row r="164" spans="1:11" x14ac:dyDescent="0.25">
      <c r="A164" s="11"/>
      <c r="F164" s="12"/>
      <c r="G164" s="12"/>
      <c r="H164" s="12"/>
      <c r="I164" s="11"/>
      <c r="K164" s="13" t="str">
        <f>IF($A164="","",((F164+G164)+H164))</f>
        <v/>
      </c>
    </row>
    <row r="165" spans="1:11" x14ac:dyDescent="0.25">
      <c r="A165" s="11"/>
      <c r="F165" s="12"/>
      <c r="G165" s="12"/>
      <c r="H165" s="12"/>
      <c r="I165" s="11"/>
      <c r="K165" s="13" t="str">
        <f>IF($A165="","",((F165+G165)+H165))</f>
        <v/>
      </c>
    </row>
    <row r="166" spans="1:11" x14ac:dyDescent="0.25">
      <c r="A166" s="11"/>
      <c r="F166" s="12"/>
      <c r="G166" s="12"/>
      <c r="H166" s="12"/>
      <c r="I166" s="11"/>
      <c r="K166" s="13" t="str">
        <f>IF($A166="","",((F166+G166)+H166))</f>
        <v/>
      </c>
    </row>
    <row r="167" spans="1:11" x14ac:dyDescent="0.25">
      <c r="A167" s="11"/>
      <c r="F167" s="12"/>
      <c r="G167" s="12"/>
      <c r="H167" s="12"/>
      <c r="I167" s="11"/>
      <c r="K167" s="13" t="str">
        <f>IF($A167="","",((F167+G167)+H167))</f>
        <v/>
      </c>
    </row>
    <row r="168" spans="1:11" x14ac:dyDescent="0.25">
      <c r="A168" s="11"/>
      <c r="F168" s="12"/>
      <c r="G168" s="12"/>
      <c r="H168" s="12"/>
      <c r="I168" s="11"/>
      <c r="K168" s="13" t="str">
        <f>IF($A168="","",((F168+G168)+H168))</f>
        <v/>
      </c>
    </row>
    <row r="169" spans="1:11" x14ac:dyDescent="0.25">
      <c r="A169" s="11"/>
      <c r="F169" s="12"/>
      <c r="G169" s="12"/>
      <c r="H169" s="12"/>
      <c r="I169" s="11"/>
      <c r="K169" s="13" t="str">
        <f>IF($A169="","",((F169+G169)+H169))</f>
        <v/>
      </c>
    </row>
    <row r="170" spans="1:11" x14ac:dyDescent="0.25">
      <c r="A170" s="11"/>
      <c r="F170" s="12"/>
      <c r="G170" s="12"/>
      <c r="H170" s="12"/>
      <c r="I170" s="11"/>
      <c r="K170" s="13" t="str">
        <f>IF($A170="","",((F170+G170)+H170))</f>
        <v/>
      </c>
    </row>
    <row r="171" spans="1:11" x14ac:dyDescent="0.25">
      <c r="A171" s="11"/>
      <c r="F171" s="12"/>
      <c r="G171" s="12"/>
      <c r="H171" s="12"/>
      <c r="I171" s="11"/>
      <c r="K171" s="13" t="str">
        <f>IF($A171="","",((F171+G171)+H171))</f>
        <v/>
      </c>
    </row>
    <row r="172" spans="1:11" x14ac:dyDescent="0.25">
      <c r="A172" s="11"/>
      <c r="F172" s="12"/>
      <c r="G172" s="12"/>
      <c r="H172" s="12"/>
      <c r="I172" s="11"/>
      <c r="K172" s="13" t="str">
        <f>IF($A172="","",((F172+G172)+H172))</f>
        <v/>
      </c>
    </row>
    <row r="173" spans="1:11" x14ac:dyDescent="0.25">
      <c r="A173" s="11"/>
      <c r="F173" s="12"/>
      <c r="G173" s="12"/>
      <c r="H173" s="12"/>
      <c r="I173" s="11"/>
      <c r="K173" s="13" t="str">
        <f>IF($A173="","",((F173+G173)+H173))</f>
        <v/>
      </c>
    </row>
    <row r="174" spans="1:11" x14ac:dyDescent="0.25">
      <c r="A174" s="11"/>
      <c r="F174" s="12"/>
      <c r="G174" s="12"/>
      <c r="H174" s="12"/>
      <c r="I174" s="11"/>
      <c r="K174" s="13" t="str">
        <f>IF($A174="","",((F174+G174)+H174))</f>
        <v/>
      </c>
    </row>
    <row r="175" spans="1:11" x14ac:dyDescent="0.25">
      <c r="A175" s="11"/>
      <c r="F175" s="12"/>
      <c r="G175" s="12"/>
      <c r="H175" s="12"/>
      <c r="I175" s="11"/>
      <c r="K175" s="13" t="str">
        <f>IF($A175="","",((F175+G175)+H175))</f>
        <v/>
      </c>
    </row>
    <row r="176" spans="1:11" x14ac:dyDescent="0.25">
      <c r="A176" s="11"/>
      <c r="F176" s="12"/>
      <c r="G176" s="12"/>
      <c r="H176" s="12"/>
      <c r="I176" s="11"/>
      <c r="K176" s="13" t="str">
        <f>IF($A176="","",((F176+G176)+H176))</f>
        <v/>
      </c>
    </row>
    <row r="177" spans="1:11" x14ac:dyDescent="0.25">
      <c r="A177" s="11"/>
      <c r="F177" s="12"/>
      <c r="G177" s="12"/>
      <c r="H177" s="12"/>
      <c r="I177" s="11"/>
      <c r="K177" s="13" t="str">
        <f>IF($A177="","",((F177+G177)+H177))</f>
        <v/>
      </c>
    </row>
    <row r="178" spans="1:11" x14ac:dyDescent="0.25">
      <c r="A178" s="11"/>
      <c r="F178" s="12"/>
      <c r="G178" s="12"/>
      <c r="H178" s="12"/>
      <c r="I178" s="11"/>
      <c r="K178" s="13" t="str">
        <f>IF($A178="","",((F178+G178)+H178))</f>
        <v/>
      </c>
    </row>
    <row r="179" spans="1:11" x14ac:dyDescent="0.25">
      <c r="A179" s="11"/>
      <c r="F179" s="12"/>
      <c r="G179" s="12"/>
      <c r="H179" s="12"/>
      <c r="I179" s="11"/>
      <c r="K179" s="13" t="str">
        <f>IF($A179="","",((F179+G179)+H179))</f>
        <v/>
      </c>
    </row>
    <row r="180" spans="1:11" x14ac:dyDescent="0.25">
      <c r="A180" s="11"/>
      <c r="F180" s="12"/>
      <c r="G180" s="12"/>
      <c r="H180" s="12"/>
      <c r="I180" s="11"/>
      <c r="K180" s="13" t="str">
        <f>IF($A180="","",((F180+G180)+H180))</f>
        <v/>
      </c>
    </row>
    <row r="181" spans="1:11" x14ac:dyDescent="0.25">
      <c r="A181" s="11"/>
      <c r="F181" s="12"/>
      <c r="G181" s="12"/>
      <c r="H181" s="12"/>
      <c r="I181" s="11"/>
      <c r="K181" s="13" t="str">
        <f>IF($A181="","",((F181+G181)+H181))</f>
        <v/>
      </c>
    </row>
    <row r="182" spans="1:11" x14ac:dyDescent="0.25">
      <c r="A182" s="11"/>
      <c r="F182" s="12"/>
      <c r="G182" s="12"/>
      <c r="H182" s="12"/>
      <c r="I182" s="11"/>
      <c r="K182" s="13" t="str">
        <f>IF($A182="","",((F182+G182)+H182))</f>
        <v/>
      </c>
    </row>
    <row r="183" spans="1:11" x14ac:dyDescent="0.25">
      <c r="A183" s="11"/>
      <c r="F183" s="12"/>
      <c r="G183" s="12"/>
      <c r="H183" s="12"/>
      <c r="I183" s="11"/>
      <c r="K183" s="13" t="str">
        <f>IF($A183="","",((F183+G183)+H183))</f>
        <v/>
      </c>
    </row>
    <row r="184" spans="1:11" x14ac:dyDescent="0.25">
      <c r="A184" s="11"/>
      <c r="F184" s="12"/>
      <c r="G184" s="12"/>
      <c r="H184" s="12"/>
      <c r="I184" s="11"/>
      <c r="K184" s="13" t="str">
        <f>IF($A184="","",((F184+G184)+H184))</f>
        <v/>
      </c>
    </row>
    <row r="185" spans="1:11" x14ac:dyDescent="0.25">
      <c r="A185" s="11"/>
      <c r="F185" s="12"/>
      <c r="G185" s="12"/>
      <c r="H185" s="12"/>
      <c r="I185" s="11"/>
      <c r="K185" s="13" t="str">
        <f>IF($A185="","",((F185+G185)+H185))</f>
        <v/>
      </c>
    </row>
    <row r="186" spans="1:11" x14ac:dyDescent="0.25">
      <c r="A186" s="11"/>
      <c r="F186" s="12"/>
      <c r="G186" s="12"/>
      <c r="H186" s="12"/>
      <c r="I186" s="11"/>
      <c r="K186" s="13" t="str">
        <f>IF($A186="","",((F186+G186)+H186))</f>
        <v/>
      </c>
    </row>
    <row r="187" spans="1:11" x14ac:dyDescent="0.25">
      <c r="A187" s="11"/>
      <c r="F187" s="12"/>
      <c r="G187" s="12"/>
      <c r="H187" s="12"/>
      <c r="I187" s="11"/>
      <c r="K187" s="13" t="str">
        <f>IF($A187="","",((F187+G187)+H187))</f>
        <v/>
      </c>
    </row>
    <row r="188" spans="1:11" x14ac:dyDescent="0.25">
      <c r="A188" s="11"/>
      <c r="F188" s="12"/>
      <c r="G188" s="12"/>
      <c r="H188" s="12"/>
      <c r="I188" s="11"/>
      <c r="K188" s="13" t="str">
        <f>IF($A188="","",((F188+G188)+H188))</f>
        <v/>
      </c>
    </row>
    <row r="189" spans="1:11" x14ac:dyDescent="0.25">
      <c r="A189" s="11"/>
      <c r="F189" s="12"/>
      <c r="G189" s="12"/>
      <c r="H189" s="12"/>
      <c r="I189" s="11"/>
      <c r="K189" s="13" t="str">
        <f>IF($A189="","",((F189+G189)+H189))</f>
        <v/>
      </c>
    </row>
    <row r="190" spans="1:11" x14ac:dyDescent="0.25">
      <c r="A190" s="11"/>
      <c r="F190" s="12"/>
      <c r="G190" s="12"/>
      <c r="H190" s="12"/>
      <c r="I190" s="11"/>
      <c r="K190" s="13" t="str">
        <f>IF($A190="","",((F190+G190)+H190))</f>
        <v/>
      </c>
    </row>
    <row r="191" spans="1:11" x14ac:dyDescent="0.25">
      <c r="A191" s="11"/>
      <c r="F191" s="12"/>
      <c r="G191" s="12"/>
      <c r="H191" s="12"/>
      <c r="I191" s="11"/>
      <c r="K191" s="13" t="str">
        <f>IF($A191="","",((F191+G191)+H191))</f>
        <v/>
      </c>
    </row>
    <row r="192" spans="1:11" x14ac:dyDescent="0.25">
      <c r="A192" s="11"/>
      <c r="F192" s="12"/>
      <c r="G192" s="12"/>
      <c r="H192" s="12"/>
      <c r="I192" s="11"/>
      <c r="K192" s="13" t="str">
        <f>IF($A192="","",((F192+G192)+H192))</f>
        <v/>
      </c>
    </row>
    <row r="193" spans="1:11" x14ac:dyDescent="0.25">
      <c r="A193" s="11"/>
      <c r="F193" s="12"/>
      <c r="G193" s="12"/>
      <c r="H193" s="12"/>
      <c r="I193" s="11"/>
      <c r="K193" s="13" t="str">
        <f>IF($A193="","",((F193+G193)+H193))</f>
        <v/>
      </c>
    </row>
    <row r="194" spans="1:11" x14ac:dyDescent="0.25">
      <c r="A194" s="11"/>
      <c r="F194" s="12"/>
      <c r="G194" s="12"/>
      <c r="H194" s="12"/>
      <c r="I194" s="11"/>
      <c r="K194" s="13" t="str">
        <f>IF($A194="","",((F194+G194)+H194))</f>
        <v/>
      </c>
    </row>
    <row r="195" spans="1:11" x14ac:dyDescent="0.25">
      <c r="A195" s="11"/>
      <c r="F195" s="12"/>
      <c r="G195" s="12"/>
      <c r="H195" s="12"/>
      <c r="I195" s="11"/>
      <c r="K195" s="13" t="str">
        <f>IF($A195="","",((F195+G195)+H195))</f>
        <v/>
      </c>
    </row>
    <row r="196" spans="1:11" x14ac:dyDescent="0.25">
      <c r="A196" s="11"/>
      <c r="F196" s="12"/>
      <c r="G196" s="12"/>
      <c r="H196" s="12"/>
      <c r="I196" s="11"/>
      <c r="K196" s="13" t="str">
        <f>IF($A196="","",((F196+G196)+H196))</f>
        <v/>
      </c>
    </row>
    <row r="197" spans="1:11" x14ac:dyDescent="0.25">
      <c r="A197" s="11"/>
      <c r="F197" s="12"/>
      <c r="G197" s="12"/>
      <c r="H197" s="12"/>
      <c r="I197" s="11"/>
      <c r="K197" s="13" t="str">
        <f>IF($A197="","",((F197+G197)+H197))</f>
        <v/>
      </c>
    </row>
    <row r="198" spans="1:11" x14ac:dyDescent="0.25">
      <c r="A198" s="11"/>
      <c r="F198" s="12"/>
      <c r="G198" s="12"/>
      <c r="H198" s="12"/>
      <c r="I198" s="11"/>
      <c r="K198" s="13" t="str">
        <f>IF($A198="","",((F198+G198)+H198))</f>
        <v/>
      </c>
    </row>
    <row r="199" spans="1:11" x14ac:dyDescent="0.25">
      <c r="A199" s="11"/>
      <c r="F199" s="12"/>
      <c r="G199" s="12"/>
      <c r="H199" s="12"/>
      <c r="I199" s="11"/>
      <c r="K199" s="13" t="str">
        <f>IF($A199="","",((F199+G199)+H199))</f>
        <v/>
      </c>
    </row>
    <row r="200" spans="1:11" x14ac:dyDescent="0.25">
      <c r="A200" s="11"/>
      <c r="F200" s="12"/>
      <c r="G200" s="12"/>
      <c r="H200" s="12"/>
      <c r="I200" s="11"/>
      <c r="K200" s="13" t="str">
        <f>IF($A200="","",((F200+G200)+H200))</f>
        <v/>
      </c>
    </row>
    <row r="201" spans="1:11" x14ac:dyDescent="0.25">
      <c r="A201" s="11"/>
      <c r="F201" s="12"/>
      <c r="G201" s="12"/>
      <c r="H201" s="12"/>
      <c r="I201" s="11"/>
      <c r="K201" s="13" t="str">
        <f>IF($A201="","",((F201+G201)+H201))</f>
        <v/>
      </c>
    </row>
  </sheetData>
  <autoFilter ref="A1:K1"/>
  <conditionalFormatting sqref="I2:I201">
    <cfRule type="expression" dxfId="0" priority="1">
      <formula>AND(I2&lt;&gt;"",I2&lt;TODAY(),NOT(OR($J2="Closed")))</formula>
    </cfRule>
  </conditionalFormatting>
  <dataValidations count="7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Washer, Dryer, Refrigerator, Dishwasher, Range / oven, Microwave" sqref="C2:C201">
      <formula1>"Washer,Dryer,Refrigerator,Dishwasher,Range / oven,Microwave"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ate" operator="greaterThan" allowBlank="1" showErrorMessage="1" errorTitle="Date expected" error="Enter a date, e.g. 10/15/2026." sqref="I2:I201">
      <formula1>2</formula1>
    </dataValidation>
    <dataValidation type="list" allowBlank="1" showErrorMessage="1" errorTitle="Pick from the list" error="Choose one of: Booked, Parts ordered, Return visit, Closed" sqref="J2:J201">
      <formula1>"Booked,Parts ordered,Return visit,Closed"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49</v>
      </c>
      <c r="B1" s="14" t="s">
        <v>50</v>
      </c>
      <c r="C1" s="14" t="s">
        <v>51</v>
      </c>
    </row>
    <row r="2" spans="1:3" x14ac:dyDescent="0.25">
      <c r="A2" s="15" t="s">
        <v>52</v>
      </c>
      <c r="B2" s="16"/>
      <c r="C2" s="16"/>
    </row>
    <row r="3" spans="1:2" x14ac:dyDescent="0.25">
      <c r="A3" t="s">
        <v>53</v>
      </c>
      <c r="B3" s="17">
        <f>COUNTA('Calls'!$A$2:$A$201)</f>
        <v>5</v>
      </c>
    </row>
    <row r="4" spans="1:2" x14ac:dyDescent="0.25">
      <c r="A4" t="s">
        <v>54</v>
      </c>
      <c r="B4" s="17">
        <f>COUNTIFS('Calls'!$I$2:$I$201,("&lt;"&amp;TODAY()),'Calls'!$J$2:$J$201,"&lt;&gt;Closed")</f>
        <v>0</v>
      </c>
    </row>
    <row r="5" spans="1:3" x14ac:dyDescent="0.25">
      <c r="A5" s="15" t="s">
        <v>55</v>
      </c>
      <c r="B5" s="16"/>
      <c r="C5" s="16"/>
    </row>
    <row r="6" spans="1:2" x14ac:dyDescent="0.25">
      <c r="A6" t="s">
        <v>56</v>
      </c>
      <c r="B6" s="17">
        <f>COUNTIF('Calls'!$J$2:$J$201,"Booked")</f>
        <v>1</v>
      </c>
    </row>
    <row r="7" spans="1:2" x14ac:dyDescent="0.25">
      <c r="A7" t="s">
        <v>57</v>
      </c>
      <c r="B7" s="17">
        <f>COUNTIF('Calls'!$J$2:$J$201,"Parts ordered")</f>
        <v>1</v>
      </c>
    </row>
    <row r="8" spans="1:2" x14ac:dyDescent="0.25">
      <c r="A8" t="s">
        <v>58</v>
      </c>
      <c r="B8" s="17">
        <f>COUNTIF('Calls'!$J$2:$J$201,"Return visit")</f>
        <v>1</v>
      </c>
    </row>
    <row r="9" spans="1:2" x14ac:dyDescent="0.25">
      <c r="A9" t="s">
        <v>59</v>
      </c>
      <c r="B9" s="17">
        <f>COUNTIF('Calls'!$J$2:$J$201,"Closed")</f>
        <v>2</v>
      </c>
    </row>
    <row r="10" spans="1:3" x14ac:dyDescent="0.25">
      <c r="A10" s="15" t="s">
        <v>60</v>
      </c>
      <c r="B10" s="16"/>
      <c r="C10" s="16"/>
    </row>
    <row r="11" spans="1:2" x14ac:dyDescent="0.25">
      <c r="A11" t="s">
        <v>61</v>
      </c>
      <c r="B11" s="18">
        <f>SUM('Calls'!$F$2:$F$201)</f>
        <v>445</v>
      </c>
    </row>
    <row r="12" spans="1:2" x14ac:dyDescent="0.25">
      <c r="A12" t="s">
        <v>62</v>
      </c>
      <c r="B12" s="18">
        <f>SUM('Calls'!$G$2:$G$201)</f>
        <v>92</v>
      </c>
    </row>
    <row r="13" spans="1:2" x14ac:dyDescent="0.25">
      <c r="A13" t="s">
        <v>63</v>
      </c>
      <c r="B13" s="18">
        <f>SUM('Calls'!$H$2:$H$201)</f>
        <v>190</v>
      </c>
    </row>
    <row r="14" spans="1:2" x14ac:dyDescent="0.25">
      <c r="A14" t="s">
        <v>25</v>
      </c>
      <c r="B14" s="18">
        <f>SUM('Calls'!$K$2:$K$201)</f>
        <v>727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Calls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