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s" state="visible" r:id="rId5"/>
    <sheet sheetId="3" name="Goal" state="visible" r:id="rId6"/>
  </sheets>
  <calcPr calcId="171027" fullCalcOnLoad="1"/>
</workbook>
</file>

<file path=xl/sharedStrings.xml><?xml version="1.0" encoding="utf-8"?>
<sst xmlns="http://schemas.openxmlformats.org/spreadsheetml/2006/main" count="47" uniqueCount="44">
  <si>
    <t>Reading Log</t>
  </si>
  <si>
    <t>A free reading log spreadsheet: track books, pages, ratings, and yearly reading-goal progress in Google Sheets and Excel.</t>
  </si>
  <si>
    <t>Quick start</t>
  </si>
  <si>
    <t>Open the Books tab and replace the sample rows with your own — one row per entry. Formulas fill in automatically for new rows.</t>
  </si>
  <si>
    <t>Add a book when you start it and fill in Finished and a rating when you're done.</t>
  </si>
  <si>
    <t>Set your yearly goal on the Goal tab to see progress and pages read. Teachers can keep one copy per student.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</si>
  <si>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</si>
  <si>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</si>
  <si>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</si>
  <si>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</si>
  <si>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</si>
  <si>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</si>
  <si>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</si>
  <si>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Title</t>
  </si>
  <si>
    <t>Author</t>
  </si>
  <si>
    <t>Genre</t>
  </si>
  <si>
    <t>Pages</t>
  </si>
  <si>
    <t>Started</t>
  </si>
  <si>
    <t>Finished</t>
  </si>
  <si>
    <t>Rating (1-5)</t>
  </si>
  <si>
    <t>Notes</t>
  </si>
  <si>
    <t>Days to read</t>
  </si>
  <si>
    <t>Wonder</t>
  </si>
  <si>
    <t>R. J. Palacio</t>
  </si>
  <si>
    <t>Fiction</t>
  </si>
  <si>
    <t>Class read-aloud favorite</t>
  </si>
  <si>
    <t>Hatchet</t>
  </si>
  <si>
    <t>Gary Paulsen</t>
  </si>
  <si>
    <t>Who Was Amelia Earhart?</t>
  </si>
  <si>
    <t>Kate Boehm Jerome</t>
  </si>
  <si>
    <t>Biography</t>
  </si>
  <si>
    <t>New Kid</t>
  </si>
  <si>
    <t>Jerry Craft</t>
  </si>
  <si>
    <t>Graphic novel</t>
  </si>
  <si>
    <t>The Wild Robot</t>
  </si>
  <si>
    <t>Peter Brown</t>
  </si>
  <si>
    <t>Halfway</t>
  </si>
  <si>
    <t>Item</t>
  </si>
  <si>
    <t>Value</t>
  </si>
  <si>
    <t>Books goal this year</t>
  </si>
  <si>
    <t>Books finished</t>
  </si>
  <si>
    <t>Goal progress</t>
  </si>
  <si>
    <t>Pages read</t>
  </si>
  <si>
    <t>Average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</si>
</sst>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6" width="14" customWidth="1"/>
    <col min="7" max="7" width="15" customWidth="1"/>
    <col min="8" max="8" width="24" customWidth="1"/>
    <col min="9" max="9" width="15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310</v>
      </c>
      <c r="E2" s="12">
        <v>46248</v>
      </c>
      <c r="F2" s="12">
        <v>46260</v>
      </c>
      <c r="G2" s="11">
        <v>5</v>
      </c>
      <c r="H2" t="s">
        <v>25</v>
      </c>
      <c r="I2" s="13">
        <f>IF($A2="","",IF((F2=""),"",((F2-E2)+1)))</f>
        <v>13</v>
      </c>
    </row>
    <row r="3" spans="1:9" x14ac:dyDescent="0.25">
      <c r="A3" t="s">
        <v>26</v>
      </c>
      <c r="B3" t="s">
        <v>27</v>
      </c>
      <c r="C3" t="s">
        <v>24</v>
      </c>
      <c r="D3" s="11">
        <v>195</v>
      </c>
      <c r="E3" s="12">
        <v>46263</v>
      </c>
      <c r="F3" s="12">
        <v>46271</v>
      </c>
      <c r="G3" s="11">
        <v>4</v>
      </c>
      <c r="I3" s="13">
        <f>IF($A3="","",IF((F3=""),"",((F3-E3)+1)))</f>
        <v>9</v>
      </c>
    </row>
    <row r="4" spans="1:9" x14ac:dyDescent="0.25">
      <c r="A4" t="s">
        <v>28</v>
      </c>
      <c r="B4" t="s">
        <v>29</v>
      </c>
      <c r="C4" t="s">
        <v>30</v>
      </c>
      <c r="D4" s="11">
        <v>112</v>
      </c>
      <c r="E4" s="12">
        <v>46273</v>
      </c>
      <c r="F4" s="12">
        <v>46277</v>
      </c>
      <c r="G4" s="11">
        <v>4</v>
      </c>
      <c r="I4" s="13">
        <f>IF($A4="","",IF((F4=""),"",((F4-E4)+1)))</f>
        <v>5</v>
      </c>
    </row>
    <row r="5" spans="1:9" x14ac:dyDescent="0.25">
      <c r="A5" t="s">
        <v>31</v>
      </c>
      <c r="B5" t="s">
        <v>32</v>
      </c>
      <c r="C5" t="s">
        <v>33</v>
      </c>
      <c r="D5" s="11">
        <v>256</v>
      </c>
      <c r="E5" s="12">
        <v>46280</v>
      </c>
      <c r="F5" s="12">
        <v>46284</v>
      </c>
      <c r="G5" s="11">
        <v>5</v>
      </c>
      <c r="I5" s="13">
        <f>IF($A5="","",IF((F5=""),"",((F5-E5)+1)))</f>
        <v>5</v>
      </c>
    </row>
    <row r="6" spans="1:9" x14ac:dyDescent="0.25">
      <c r="A6" t="s">
        <v>34</v>
      </c>
      <c r="B6" t="s">
        <v>35</v>
      </c>
      <c r="C6" t="s">
        <v>24</v>
      </c>
      <c r="D6" s="11">
        <v>279</v>
      </c>
      <c r="E6" s="12">
        <v>46298</v>
      </c>
      <c r="F6" s="12"/>
      <c r="G6" s="11"/>
      <c r="H6" t="s">
        <v>36</v>
      </c>
      <c r="I6" s="13" t="str">
        <f>IF($A6="","",IF((F6=""),"",((F6-E6)+1)))</f>
        <v/>
      </c>
    </row>
    <row r="7" spans="1:9" x14ac:dyDescent="0.25">
      <c r="D7" s="11"/>
      <c r="E7" s="12"/>
      <c r="F7" s="12"/>
      <c r="G7" s="11"/>
      <c r="I7" s="13" t="str">
        <f>IF($A7="","",IF((F7=""),"",((F7-E7)+1)))</f>
        <v/>
      </c>
    </row>
    <row r="8" spans="1:9" x14ac:dyDescent="0.25">
      <c r="D8" s="11"/>
      <c r="E8" s="12"/>
      <c r="F8" s="12"/>
      <c r="G8" s="11"/>
      <c r="I8" s="13" t="str">
        <f>IF($A8="","",IF((F8=""),"",((F8-E8)+1)))</f>
        <v/>
      </c>
    </row>
    <row r="9" spans="1:9" x14ac:dyDescent="0.25">
      <c r="D9" s="11"/>
      <c r="E9" s="12"/>
      <c r="F9" s="12"/>
      <c r="G9" s="11"/>
      <c r="I9" s="13" t="str">
        <f>IF($A9="","",IF((F9=""),"",((F9-E9)+1)))</f>
        <v/>
      </c>
    </row>
    <row r="10" spans="1:9" x14ac:dyDescent="0.25">
      <c r="D10" s="11"/>
      <c r="E10" s="12"/>
      <c r="F10" s="12"/>
      <c r="G10" s="11"/>
      <c r="I10" s="13" t="str">
        <f>IF($A10="","",IF((F10=""),"",((F10-E10)+1)))</f>
        <v/>
      </c>
    </row>
    <row r="11" spans="1:9" x14ac:dyDescent="0.25">
      <c r="D11" s="11"/>
      <c r="E11" s="12"/>
      <c r="F11" s="12"/>
      <c r="G11" s="11"/>
      <c r="I11" s="13" t="str">
        <f>IF($A11="","",IF((F11=""),"",((F11-E11)+1)))</f>
        <v/>
      </c>
    </row>
    <row r="12" spans="1:9" x14ac:dyDescent="0.25">
      <c r="D12" s="11"/>
      <c r="E12" s="12"/>
      <c r="F12" s="12"/>
      <c r="G12" s="11"/>
      <c r="I12" s="13" t="str">
        <f>IF($A12="","",IF((F12=""),"",((F12-E12)+1)))</f>
        <v/>
      </c>
    </row>
    <row r="13" spans="1:9" x14ac:dyDescent="0.25">
      <c r="D13" s="11"/>
      <c r="E13" s="12"/>
      <c r="F13" s="12"/>
      <c r="G13" s="11"/>
      <c r="I13" s="13" t="str">
        <f>IF($A13="","",IF((F13=""),"",((F13-E13)+1)))</f>
        <v/>
      </c>
    </row>
    <row r="14" spans="1:9" x14ac:dyDescent="0.25">
      <c r="D14" s="11"/>
      <c r="E14" s="12"/>
      <c r="F14" s="12"/>
      <c r="G14" s="11"/>
      <c r="I14" s="13" t="str">
        <f>IF($A14="","",IF((F14=""),"",((F14-E14)+1)))</f>
        <v/>
      </c>
    </row>
    <row r="15" spans="1:9" x14ac:dyDescent="0.25">
      <c r="D15" s="11"/>
      <c r="E15" s="12"/>
      <c r="F15" s="12"/>
      <c r="G15" s="11"/>
      <c r="I15" s="13" t="str">
        <f>IF($A15="","",IF((F15=""),"",((F15-E15)+1)))</f>
        <v/>
      </c>
    </row>
    <row r="16" spans="1:9" x14ac:dyDescent="0.25">
      <c r="D16" s="11"/>
      <c r="E16" s="12"/>
      <c r="F16" s="12"/>
      <c r="G16" s="11"/>
      <c r="I16" s="13" t="str">
        <f>IF($A16="","",IF((F16=""),"",((F16-E16)+1)))</f>
        <v/>
      </c>
    </row>
    <row r="17" spans="1:9" x14ac:dyDescent="0.25">
      <c r="D17" s="11"/>
      <c r="E17" s="12"/>
      <c r="F17" s="12"/>
      <c r="G17" s="11"/>
      <c r="I17" s="13" t="str">
        <f>IF($A17="","",IF((F17=""),"",((F17-E17)+1)))</f>
        <v/>
      </c>
    </row>
    <row r="18" spans="1:9" x14ac:dyDescent="0.25">
      <c r="D18" s="11"/>
      <c r="E18" s="12"/>
      <c r="F18" s="12"/>
      <c r="G18" s="11"/>
      <c r="I18" s="13" t="str">
        <f>IF($A18="","",IF((F18=""),"",((F18-E18)+1)))</f>
        <v/>
      </c>
    </row>
    <row r="19" spans="1:9" x14ac:dyDescent="0.25">
      <c r="D19" s="11"/>
      <c r="E19" s="12"/>
      <c r="F19" s="12"/>
      <c r="G19" s="11"/>
      <c r="I19" s="13" t="str">
        <f>IF($A19="","",IF((F19=""),"",((F19-E19)+1)))</f>
        <v/>
      </c>
    </row>
    <row r="20" spans="1:9" x14ac:dyDescent="0.25">
      <c r="D20" s="11"/>
      <c r="E20" s="12"/>
      <c r="F20" s="12"/>
      <c r="G20" s="11"/>
      <c r="I20" s="13" t="str">
        <f>IF($A20="","",IF((F20=""),"",((F20-E20)+1)))</f>
        <v/>
      </c>
    </row>
    <row r="21" spans="1:9" x14ac:dyDescent="0.25">
      <c r="D21" s="11"/>
      <c r="E21" s="12"/>
      <c r="F21" s="12"/>
      <c r="G21" s="11"/>
      <c r="I21" s="13" t="str">
        <f>IF($A21="","",IF((F21=""),"",((F21-E21)+1)))</f>
        <v/>
      </c>
    </row>
    <row r="22" spans="1:9" x14ac:dyDescent="0.25">
      <c r="D22" s="11"/>
      <c r="E22" s="12"/>
      <c r="F22" s="12"/>
      <c r="G22" s="11"/>
      <c r="I22" s="13" t="str">
        <f>IF($A22="","",IF((F22=""),"",((F22-E22)+1)))</f>
        <v/>
      </c>
    </row>
    <row r="23" spans="1:9" x14ac:dyDescent="0.25">
      <c r="D23" s="11"/>
      <c r="E23" s="12"/>
      <c r="F23" s="12"/>
      <c r="G23" s="11"/>
      <c r="I23" s="13" t="str">
        <f>IF($A23="","",IF((F23=""),"",((F23-E23)+1)))</f>
        <v/>
      </c>
    </row>
    <row r="24" spans="1:9" x14ac:dyDescent="0.25">
      <c r="D24" s="11"/>
      <c r="E24" s="12"/>
      <c r="F24" s="12"/>
      <c r="G24" s="11"/>
      <c r="I24" s="13" t="str">
        <f>IF($A24="","",IF((F24=""),"",((F24-E24)+1)))</f>
        <v/>
      </c>
    </row>
    <row r="25" spans="1:9" x14ac:dyDescent="0.25">
      <c r="D25" s="11"/>
      <c r="E25" s="12"/>
      <c r="F25" s="12"/>
      <c r="G25" s="11"/>
      <c r="I25" s="13" t="str">
        <f>IF($A25="","",IF((F25=""),"",((F25-E25)+1)))</f>
        <v/>
      </c>
    </row>
    <row r="26" spans="1:9" x14ac:dyDescent="0.25">
      <c r="D26" s="11"/>
      <c r="E26" s="12"/>
      <c r="F26" s="12"/>
      <c r="G26" s="11"/>
      <c r="I26" s="13" t="str">
        <f>IF($A26="","",IF((F26=""),"",((F26-E26)+1)))</f>
        <v/>
      </c>
    </row>
    <row r="27" spans="1:9" x14ac:dyDescent="0.25">
      <c r="D27" s="11"/>
      <c r="E27" s="12"/>
      <c r="F27" s="12"/>
      <c r="G27" s="11"/>
      <c r="I27" s="13" t="str">
        <f>IF($A27="","",IF((F27=""),"",((F27-E27)+1)))</f>
        <v/>
      </c>
    </row>
    <row r="28" spans="1:9" x14ac:dyDescent="0.25">
      <c r="D28" s="11"/>
      <c r="E28" s="12"/>
      <c r="F28" s="12"/>
      <c r="G28" s="11"/>
      <c r="I28" s="13" t="str">
        <f>IF($A28="","",IF((F28=""),"",((F28-E28)+1)))</f>
        <v/>
      </c>
    </row>
    <row r="29" spans="1:9" x14ac:dyDescent="0.25">
      <c r="D29" s="11"/>
      <c r="E29" s="12"/>
      <c r="F29" s="12"/>
      <c r="G29" s="11"/>
      <c r="I29" s="13" t="str">
        <f>IF($A29="","",IF((F29=""),"",((F29-E29)+1)))</f>
        <v/>
      </c>
    </row>
    <row r="30" spans="1:9" x14ac:dyDescent="0.25">
      <c r="D30" s="11"/>
      <c r="E30" s="12"/>
      <c r="F30" s="12"/>
      <c r="G30" s="11"/>
      <c r="I30" s="13" t="str">
        <f>IF($A30="","",IF((F30=""),"",((F30-E30)+1)))</f>
        <v/>
      </c>
    </row>
    <row r="31" spans="1:9" x14ac:dyDescent="0.25">
      <c r="D31" s="11"/>
      <c r="E31" s="12"/>
      <c r="F31" s="12"/>
      <c r="G31" s="11"/>
      <c r="I31" s="13" t="str">
        <f>IF($A31="","",IF((F31=""),"",((F31-E31)+1)))</f>
        <v/>
      </c>
    </row>
    <row r="32" spans="1:9" x14ac:dyDescent="0.25">
      <c r="D32" s="11"/>
      <c r="E32" s="12"/>
      <c r="F32" s="12"/>
      <c r="G32" s="11"/>
      <c r="I32" s="13" t="str">
        <f>IF($A32="","",IF((F32=""),"",((F32-E32)+1)))</f>
        <v/>
      </c>
    </row>
    <row r="33" spans="1:9" x14ac:dyDescent="0.25">
      <c r="D33" s="11"/>
      <c r="E33" s="12"/>
      <c r="F33" s="12"/>
      <c r="G33" s="11"/>
      <c r="I33" s="13" t="str">
        <f>IF($A33="","",IF((F33=""),"",((F33-E33)+1)))</f>
        <v/>
      </c>
    </row>
    <row r="34" spans="1:9" x14ac:dyDescent="0.25">
      <c r="D34" s="11"/>
      <c r="E34" s="12"/>
      <c r="F34" s="12"/>
      <c r="G34" s="11"/>
      <c r="I34" s="13" t="str">
        <f>IF($A34="","",IF((F34=""),"",((F34-E34)+1)))</f>
        <v/>
      </c>
    </row>
    <row r="35" spans="1:9" x14ac:dyDescent="0.25">
      <c r="D35" s="11"/>
      <c r="E35" s="12"/>
      <c r="F35" s="12"/>
      <c r="G35" s="11"/>
      <c r="I35" s="13" t="str">
        <f>IF($A35="","",IF((F35=""),"",((F35-E35)+1)))</f>
        <v/>
      </c>
    </row>
    <row r="36" spans="1:9" x14ac:dyDescent="0.25">
      <c r="D36" s="11"/>
      <c r="E36" s="12"/>
      <c r="F36" s="12"/>
      <c r="G36" s="11"/>
      <c r="I36" s="13" t="str">
        <f>IF($A36="","",IF((F36=""),"",((F36-E36)+1)))</f>
        <v/>
      </c>
    </row>
    <row r="37" spans="1:9" x14ac:dyDescent="0.25">
      <c r="D37" s="11"/>
      <c r="E37" s="12"/>
      <c r="F37" s="12"/>
      <c r="G37" s="11"/>
      <c r="I37" s="13" t="str">
        <f>IF($A37="","",IF((F37=""),"",((F37-E37)+1)))</f>
        <v/>
      </c>
    </row>
    <row r="38" spans="1:9" x14ac:dyDescent="0.25">
      <c r="D38" s="11"/>
      <c r="E38" s="12"/>
      <c r="F38" s="12"/>
      <c r="G38" s="11"/>
      <c r="I38" s="13" t="str">
        <f>IF($A38="","",IF((F38=""),"",((F38-E38)+1)))</f>
        <v/>
      </c>
    </row>
    <row r="39" spans="1:9" x14ac:dyDescent="0.25">
      <c r="D39" s="11"/>
      <c r="E39" s="12"/>
      <c r="F39" s="12"/>
      <c r="G39" s="11"/>
      <c r="I39" s="13" t="str">
        <f>IF($A39="","",IF((F39=""),"",((F39-E39)+1)))</f>
        <v/>
      </c>
    </row>
    <row r="40" spans="1:9" x14ac:dyDescent="0.25">
      <c r="D40" s="11"/>
      <c r="E40" s="12"/>
      <c r="F40" s="12"/>
      <c r="G40" s="11"/>
      <c r="I40" s="13" t="str">
        <f>IF($A40="","",IF((F40=""),"",((F40-E40)+1)))</f>
        <v/>
      </c>
    </row>
    <row r="41" spans="1:9" x14ac:dyDescent="0.25">
      <c r="D41" s="11"/>
      <c r="E41" s="12"/>
      <c r="F41" s="12"/>
      <c r="G41" s="11"/>
      <c r="I41" s="13" t="str">
        <f>IF($A41="","",IF((F41=""),"",((F41-E41)+1)))</f>
        <v/>
      </c>
    </row>
    <row r="42" spans="1:9" x14ac:dyDescent="0.25">
      <c r="D42" s="11"/>
      <c r="E42" s="12"/>
      <c r="F42" s="12"/>
      <c r="G42" s="11"/>
      <c r="I42" s="13" t="str">
        <f>IF($A42="","",IF((F42=""),"",((F42-E42)+1)))</f>
        <v/>
      </c>
    </row>
    <row r="43" spans="1:9" x14ac:dyDescent="0.25">
      <c r="D43" s="11"/>
      <c r="E43" s="12"/>
      <c r="F43" s="12"/>
      <c r="G43" s="11"/>
      <c r="I43" s="13" t="str">
        <f>IF($A43="","",IF((F43=""),"",((F43-E43)+1)))</f>
        <v/>
      </c>
    </row>
    <row r="44" spans="1:9" x14ac:dyDescent="0.25">
      <c r="D44" s="11"/>
      <c r="E44" s="12"/>
      <c r="F44" s="12"/>
      <c r="G44" s="11"/>
      <c r="I44" s="13" t="str">
        <f>IF($A44="","",IF((F44=""),"",((F44-E44)+1)))</f>
        <v/>
      </c>
    </row>
    <row r="45" spans="1:9" x14ac:dyDescent="0.25">
      <c r="D45" s="11"/>
      <c r="E45" s="12"/>
      <c r="F45" s="12"/>
      <c r="G45" s="11"/>
      <c r="I45" s="13" t="str">
        <f>IF($A45="","",IF((F45=""),"",((F45-E45)+1)))</f>
        <v/>
      </c>
    </row>
    <row r="46" spans="1:9" x14ac:dyDescent="0.25">
      <c r="D46" s="11"/>
      <c r="E46" s="12"/>
      <c r="F46" s="12"/>
      <c r="G46" s="11"/>
      <c r="I46" s="13" t="str">
        <f>IF($A46="","",IF((F46=""),"",((F46-E46)+1)))</f>
        <v/>
      </c>
    </row>
    <row r="47" spans="1:9" x14ac:dyDescent="0.25">
      <c r="D47" s="11"/>
      <c r="E47" s="12"/>
      <c r="F47" s="12"/>
      <c r="G47" s="11"/>
      <c r="I47" s="13" t="str">
        <f>IF($A47="","",IF((F47=""),"",((F47-E47)+1)))</f>
        <v/>
      </c>
    </row>
    <row r="48" spans="1:9" x14ac:dyDescent="0.25">
      <c r="D48" s="11"/>
      <c r="E48" s="12"/>
      <c r="F48" s="12"/>
      <c r="G48" s="11"/>
      <c r="I48" s="13" t="str">
        <f>IF($A48="","",IF((F48=""),"",((F48-E48)+1)))</f>
        <v/>
      </c>
    </row>
    <row r="49" spans="1:9" x14ac:dyDescent="0.25">
      <c r="D49" s="11"/>
      <c r="E49" s="12"/>
      <c r="F49" s="12"/>
      <c r="G49" s="11"/>
      <c r="I49" s="13" t="str">
        <f>IF($A49="","",IF((F49=""),"",((F49-E49)+1)))</f>
        <v/>
      </c>
    </row>
    <row r="50" spans="1:9" x14ac:dyDescent="0.25">
      <c r="D50" s="11"/>
      <c r="E50" s="12"/>
      <c r="F50" s="12"/>
      <c r="G50" s="11"/>
      <c r="I50" s="13" t="str">
        <f>IF($A50="","",IF((F50=""),"",((F50-E50)+1)))</f>
        <v/>
      </c>
    </row>
    <row r="51" spans="1:9" x14ac:dyDescent="0.25">
      <c r="D51" s="11"/>
      <c r="E51" s="12"/>
      <c r="F51" s="12"/>
      <c r="G51" s="11"/>
      <c r="I51" s="13" t="str">
        <f>IF($A51="","",IF((F51=""),"",((F51-E51)+1)))</f>
        <v/>
      </c>
    </row>
    <row r="52" spans="1:9" x14ac:dyDescent="0.25">
      <c r="D52" s="11"/>
      <c r="E52" s="12"/>
      <c r="F52" s="12"/>
      <c r="G52" s="11"/>
      <c r="I52" s="13" t="str">
        <f>IF($A52="","",IF((F52=""),"",((F52-E52)+1)))</f>
        <v/>
      </c>
    </row>
    <row r="53" spans="1:9" x14ac:dyDescent="0.25">
      <c r="D53" s="11"/>
      <c r="E53" s="12"/>
      <c r="F53" s="12"/>
      <c r="G53" s="11"/>
      <c r="I53" s="13" t="str">
        <f>IF($A53="","",IF((F53=""),"",((F53-E53)+1)))</f>
        <v/>
      </c>
    </row>
    <row r="54" spans="1:9" x14ac:dyDescent="0.25">
      <c r="D54" s="11"/>
      <c r="E54" s="12"/>
      <c r="F54" s="12"/>
      <c r="G54" s="11"/>
      <c r="I54" s="13" t="str">
        <f>IF($A54="","",IF((F54=""),"",((F54-E54)+1)))</f>
        <v/>
      </c>
    </row>
    <row r="55" spans="1:9" x14ac:dyDescent="0.25">
      <c r="D55" s="11"/>
      <c r="E55" s="12"/>
      <c r="F55" s="12"/>
      <c r="G55" s="11"/>
      <c r="I55" s="13" t="str">
        <f>IF($A55="","",IF((F55=""),"",((F55-E55)+1)))</f>
        <v/>
      </c>
    </row>
    <row r="56" spans="1:9" x14ac:dyDescent="0.25">
      <c r="D56" s="11"/>
      <c r="E56" s="12"/>
      <c r="F56" s="12"/>
      <c r="G56" s="11"/>
      <c r="I56" s="13" t="str">
        <f>IF($A56="","",IF((F56=""),"",((F56-E56)+1)))</f>
        <v/>
      </c>
    </row>
    <row r="57" spans="1:9" x14ac:dyDescent="0.25">
      <c r="D57" s="11"/>
      <c r="E57" s="12"/>
      <c r="F57" s="12"/>
      <c r="G57" s="11"/>
      <c r="I57" s="13" t="str">
        <f>IF($A57="","",IF((F57=""),"",((F57-E57)+1)))</f>
        <v/>
      </c>
    </row>
    <row r="58" spans="1:9" x14ac:dyDescent="0.25">
      <c r="D58" s="11"/>
      <c r="E58" s="12"/>
      <c r="F58" s="12"/>
      <c r="G58" s="11"/>
      <c r="I58" s="13" t="str">
        <f>IF($A58="","",IF((F58=""),"",((F58-E58)+1)))</f>
        <v/>
      </c>
    </row>
    <row r="59" spans="1:9" x14ac:dyDescent="0.25">
      <c r="D59" s="11"/>
      <c r="E59" s="12"/>
      <c r="F59" s="12"/>
      <c r="G59" s="11"/>
      <c r="I59" s="13" t="str">
        <f>IF($A59="","",IF((F59=""),"",((F59-E59)+1)))</f>
        <v/>
      </c>
    </row>
    <row r="60" spans="1:9" x14ac:dyDescent="0.25">
      <c r="D60" s="11"/>
      <c r="E60" s="12"/>
      <c r="F60" s="12"/>
      <c r="G60" s="11"/>
      <c r="I60" s="13" t="str">
        <f>IF($A60="","",IF((F60=""),"",((F60-E60)+1)))</f>
        <v/>
      </c>
    </row>
    <row r="61" spans="1:9" x14ac:dyDescent="0.25">
      <c r="D61" s="11"/>
      <c r="E61" s="12"/>
      <c r="F61" s="12"/>
      <c r="G61" s="11"/>
      <c r="I61" s="13" t="str">
        <f>IF($A61="","",IF((F61=""),"",((F61-E61)+1)))</f>
        <v/>
      </c>
    </row>
    <row r="62" spans="1:9" x14ac:dyDescent="0.25">
      <c r="D62" s="11"/>
      <c r="E62" s="12"/>
      <c r="F62" s="12"/>
      <c r="G62" s="11"/>
      <c r="I62" s="13" t="str">
        <f>IF($A62="","",IF((F62=""),"",((F62-E62)+1)))</f>
        <v/>
      </c>
    </row>
    <row r="63" spans="1:9" x14ac:dyDescent="0.25">
      <c r="D63" s="11"/>
      <c r="E63" s="12"/>
      <c r="F63" s="12"/>
      <c r="G63" s="11"/>
      <c r="I63" s="13" t="str">
        <f>IF($A63="","",IF((F63=""),"",((F63-E63)+1)))</f>
        <v/>
      </c>
    </row>
    <row r="64" spans="1:9" x14ac:dyDescent="0.25">
      <c r="D64" s="11"/>
      <c r="E64" s="12"/>
      <c r="F64" s="12"/>
      <c r="G64" s="11"/>
      <c r="I64" s="13" t="str">
        <f>IF($A64="","",IF((F64=""),"",((F64-E64)+1)))</f>
        <v/>
      </c>
    </row>
    <row r="65" spans="1:9" x14ac:dyDescent="0.25">
      <c r="D65" s="11"/>
      <c r="E65" s="12"/>
      <c r="F65" s="12"/>
      <c r="G65" s="11"/>
      <c r="I65" s="13" t="str">
        <f>IF($A65="","",IF((F65=""),"",((F65-E65)+1)))</f>
        <v/>
      </c>
    </row>
    <row r="66" spans="1:9" x14ac:dyDescent="0.25">
      <c r="D66" s="11"/>
      <c r="E66" s="12"/>
      <c r="F66" s="12"/>
      <c r="G66" s="11"/>
      <c r="I66" s="13" t="str">
        <f>IF($A66="","",IF((F66=""),"",((F66-E66)+1)))</f>
        <v/>
      </c>
    </row>
    <row r="67" spans="1:9" x14ac:dyDescent="0.25">
      <c r="D67" s="11"/>
      <c r="E67" s="12"/>
      <c r="F67" s="12"/>
      <c r="G67" s="11"/>
      <c r="I67" s="13" t="str">
        <f>IF($A67="","",IF((F67=""),"",((F67-E67)+1)))</f>
        <v/>
      </c>
    </row>
    <row r="68" spans="1:9" x14ac:dyDescent="0.25">
      <c r="D68" s="11"/>
      <c r="E68" s="12"/>
      <c r="F68" s="12"/>
      <c r="G68" s="11"/>
      <c r="I68" s="13" t="str">
        <f>IF($A68="","",IF((F68=""),"",((F68-E68)+1)))</f>
        <v/>
      </c>
    </row>
    <row r="69" spans="1:9" x14ac:dyDescent="0.25">
      <c r="D69" s="11"/>
      <c r="E69" s="12"/>
      <c r="F69" s="12"/>
      <c r="G69" s="11"/>
      <c r="I69" s="13" t="str">
        <f>IF($A69="","",IF((F69=""),"",((F69-E69)+1)))</f>
        <v/>
      </c>
    </row>
    <row r="70" spans="1:9" x14ac:dyDescent="0.25">
      <c r="D70" s="11"/>
      <c r="E70" s="12"/>
      <c r="F70" s="12"/>
      <c r="G70" s="11"/>
      <c r="I70" s="13" t="str">
        <f>IF($A70="","",IF((F70=""),"",((F70-E70)+1)))</f>
        <v/>
      </c>
    </row>
    <row r="71" spans="1:9" x14ac:dyDescent="0.25">
      <c r="D71" s="11"/>
      <c r="E71" s="12"/>
      <c r="F71" s="12"/>
      <c r="G71" s="11"/>
      <c r="I71" s="13" t="str">
        <f>IF($A71="","",IF((F71=""),"",((F71-E71)+1)))</f>
        <v/>
      </c>
    </row>
    <row r="72" spans="1:9" x14ac:dyDescent="0.25">
      <c r="D72" s="11"/>
      <c r="E72" s="12"/>
      <c r="F72" s="12"/>
      <c r="G72" s="11"/>
      <c r="I72" s="13" t="str">
        <f>IF($A72="","",IF((F72=""),"",((F72-E72)+1)))</f>
        <v/>
      </c>
    </row>
    <row r="73" spans="1:9" x14ac:dyDescent="0.25">
      <c r="D73" s="11"/>
      <c r="E73" s="12"/>
      <c r="F73" s="12"/>
      <c r="G73" s="11"/>
      <c r="I73" s="13" t="str">
        <f>IF($A73="","",IF((F73=""),"",((F73-E73)+1)))</f>
        <v/>
      </c>
    </row>
    <row r="74" spans="1:9" x14ac:dyDescent="0.25">
      <c r="D74" s="11"/>
      <c r="E74" s="12"/>
      <c r="F74" s="12"/>
      <c r="G74" s="11"/>
      <c r="I74" s="13" t="str">
        <f>IF($A74="","",IF((F74=""),"",((F74-E74)+1)))</f>
        <v/>
      </c>
    </row>
    <row r="75" spans="1:9" x14ac:dyDescent="0.25">
      <c r="D75" s="11"/>
      <c r="E75" s="12"/>
      <c r="F75" s="12"/>
      <c r="G75" s="11"/>
      <c r="I75" s="13" t="str">
        <f>IF($A75="","",IF((F75=""),"",((F75-E75)+1)))</f>
        <v/>
      </c>
    </row>
    <row r="76" spans="1:9" x14ac:dyDescent="0.25">
      <c r="D76" s="11"/>
      <c r="E76" s="12"/>
      <c r="F76" s="12"/>
      <c r="G76" s="11"/>
      <c r="I76" s="13" t="str">
        <f>IF($A76="","",IF((F76=""),"",((F76-E76)+1)))</f>
        <v/>
      </c>
    </row>
    <row r="77" spans="1:9" x14ac:dyDescent="0.25">
      <c r="D77" s="11"/>
      <c r="E77" s="12"/>
      <c r="F77" s="12"/>
      <c r="G77" s="11"/>
      <c r="I77" s="13" t="str">
        <f>IF($A77="","",IF((F77=""),"",((F77-E77)+1)))</f>
        <v/>
      </c>
    </row>
    <row r="78" spans="1:9" x14ac:dyDescent="0.25">
      <c r="D78" s="11"/>
      <c r="E78" s="12"/>
      <c r="F78" s="12"/>
      <c r="G78" s="11"/>
      <c r="I78" s="13" t="str">
        <f>IF($A78="","",IF((F78=""),"",((F78-E78)+1)))</f>
        <v/>
      </c>
    </row>
    <row r="79" spans="1:9" x14ac:dyDescent="0.25">
      <c r="D79" s="11"/>
      <c r="E79" s="12"/>
      <c r="F79" s="12"/>
      <c r="G79" s="11"/>
      <c r="I79" s="13" t="str">
        <f>IF($A79="","",IF((F79=""),"",((F79-E79)+1)))</f>
        <v/>
      </c>
    </row>
    <row r="80" spans="1:9" x14ac:dyDescent="0.25">
      <c r="D80" s="11"/>
      <c r="E80" s="12"/>
      <c r="F80" s="12"/>
      <c r="G80" s="11"/>
      <c r="I80" s="13" t="str">
        <f>IF($A80="","",IF((F80=""),"",((F80-E80)+1)))</f>
        <v/>
      </c>
    </row>
    <row r="81" spans="1:9" x14ac:dyDescent="0.25">
      <c r="D81" s="11"/>
      <c r="E81" s="12"/>
      <c r="F81" s="12"/>
      <c r="G81" s="11"/>
      <c r="I81" s="13" t="str">
        <f>IF($A81="","",IF((F81=""),"",((F81-E81)+1)))</f>
        <v/>
      </c>
    </row>
    <row r="82" spans="1:9" x14ac:dyDescent="0.25">
      <c r="D82" s="11"/>
      <c r="E82" s="12"/>
      <c r="F82" s="12"/>
      <c r="G82" s="11"/>
      <c r="I82" s="13" t="str">
        <f>IF($A82="","",IF((F82=""),"",((F82-E82)+1)))</f>
        <v/>
      </c>
    </row>
    <row r="83" spans="1:9" x14ac:dyDescent="0.25">
      <c r="D83" s="11"/>
      <c r="E83" s="12"/>
      <c r="F83" s="12"/>
      <c r="G83" s="11"/>
      <c r="I83" s="13" t="str">
        <f>IF($A83="","",IF((F83=""),"",((F83-E83)+1)))</f>
        <v/>
      </c>
    </row>
    <row r="84" spans="1:9" x14ac:dyDescent="0.25">
      <c r="D84" s="11"/>
      <c r="E84" s="12"/>
      <c r="F84" s="12"/>
      <c r="G84" s="11"/>
      <c r="I84" s="13" t="str">
        <f>IF($A84="","",IF((F84=""),"",((F84-E84)+1)))</f>
        <v/>
      </c>
    </row>
    <row r="85" spans="1:9" x14ac:dyDescent="0.25">
      <c r="D85" s="11"/>
      <c r="E85" s="12"/>
      <c r="F85" s="12"/>
      <c r="G85" s="11"/>
      <c r="I85" s="13" t="str">
        <f>IF($A85="","",IF((F85=""),"",((F85-E85)+1)))</f>
        <v/>
      </c>
    </row>
    <row r="86" spans="1:9" x14ac:dyDescent="0.25">
      <c r="D86" s="11"/>
      <c r="E86" s="12"/>
      <c r="F86" s="12"/>
      <c r="G86" s="11"/>
      <c r="I86" s="13" t="str">
        <f>IF($A86="","",IF((F86=""),"",((F86-E86)+1)))</f>
        <v/>
      </c>
    </row>
    <row r="87" spans="1:9" x14ac:dyDescent="0.25">
      <c r="D87" s="11"/>
      <c r="E87" s="12"/>
      <c r="F87" s="12"/>
      <c r="G87" s="11"/>
      <c r="I87" s="13" t="str">
        <f>IF($A87="","",IF((F87=""),"",((F87-E87)+1)))</f>
        <v/>
      </c>
    </row>
    <row r="88" spans="1:9" x14ac:dyDescent="0.25">
      <c r="D88" s="11"/>
      <c r="E88" s="12"/>
      <c r="F88" s="12"/>
      <c r="G88" s="11"/>
      <c r="I88" s="13" t="str">
        <f>IF($A88="","",IF((F88=""),"",((F88-E88)+1)))</f>
        <v/>
      </c>
    </row>
    <row r="89" spans="1:9" x14ac:dyDescent="0.25">
      <c r="D89" s="11"/>
      <c r="E89" s="12"/>
      <c r="F89" s="12"/>
      <c r="G89" s="11"/>
      <c r="I89" s="13" t="str">
        <f>IF($A89="","",IF((F89=""),"",((F89-E89)+1)))</f>
        <v/>
      </c>
    </row>
    <row r="90" spans="1:9" x14ac:dyDescent="0.25">
      <c r="D90" s="11"/>
      <c r="E90" s="12"/>
      <c r="F90" s="12"/>
      <c r="G90" s="11"/>
      <c r="I90" s="13" t="str">
        <f>IF($A90="","",IF((F90=""),"",((F90-E90)+1)))</f>
        <v/>
      </c>
    </row>
    <row r="91" spans="1:9" x14ac:dyDescent="0.25">
      <c r="D91" s="11"/>
      <c r="E91" s="12"/>
      <c r="F91" s="12"/>
      <c r="G91" s="11"/>
      <c r="I91" s="13" t="str">
        <f>IF($A91="","",IF((F91=""),"",((F91-E91)+1)))</f>
        <v/>
      </c>
    </row>
    <row r="92" spans="1:9" x14ac:dyDescent="0.25">
      <c r="D92" s="11"/>
      <c r="E92" s="12"/>
      <c r="F92" s="12"/>
      <c r="G92" s="11"/>
      <c r="I92" s="13" t="str">
        <f>IF($A92="","",IF((F92=""),"",((F92-E92)+1)))</f>
        <v/>
      </c>
    </row>
    <row r="93" spans="1:9" x14ac:dyDescent="0.25">
      <c r="D93" s="11"/>
      <c r="E93" s="12"/>
      <c r="F93" s="12"/>
      <c r="G93" s="11"/>
      <c r="I93" s="13" t="str">
        <f>IF($A93="","",IF((F93=""),"",((F93-E93)+1)))</f>
        <v/>
      </c>
    </row>
    <row r="94" spans="1:9" x14ac:dyDescent="0.25">
      <c r="D94" s="11"/>
      <c r="E94" s="12"/>
      <c r="F94" s="12"/>
      <c r="G94" s="11"/>
      <c r="I94" s="13" t="str">
        <f>IF($A94="","",IF((F94=""),"",((F94-E94)+1)))</f>
        <v/>
      </c>
    </row>
    <row r="95" spans="1:9" x14ac:dyDescent="0.25">
      <c r="D95" s="11"/>
      <c r="E95" s="12"/>
      <c r="F95" s="12"/>
      <c r="G95" s="11"/>
      <c r="I95" s="13" t="str">
        <f>IF($A95="","",IF((F95=""),"",((F95-E95)+1)))</f>
        <v/>
      </c>
    </row>
    <row r="96" spans="1:9" x14ac:dyDescent="0.25">
      <c r="D96" s="11"/>
      <c r="E96" s="12"/>
      <c r="F96" s="12"/>
      <c r="G96" s="11"/>
      <c r="I96" s="13" t="str">
        <f>IF($A96="","",IF((F96=""),"",((F96-E96)+1)))</f>
        <v/>
      </c>
    </row>
    <row r="97" spans="1:9" x14ac:dyDescent="0.25">
      <c r="D97" s="11"/>
      <c r="E97" s="12"/>
      <c r="F97" s="12"/>
      <c r="G97" s="11"/>
      <c r="I97" s="13" t="str">
        <f>IF($A97="","",IF((F97=""),"",((F97-E97)+1)))</f>
        <v/>
      </c>
    </row>
    <row r="98" spans="1:9" x14ac:dyDescent="0.25">
      <c r="D98" s="11"/>
      <c r="E98" s="12"/>
      <c r="F98" s="12"/>
      <c r="G98" s="11"/>
      <c r="I98" s="13" t="str">
        <f>IF($A98="","",IF((F98=""),"",((F98-E98)+1)))</f>
        <v/>
      </c>
    </row>
    <row r="99" spans="1:9" x14ac:dyDescent="0.25">
      <c r="D99" s="11"/>
      <c r="E99" s="12"/>
      <c r="F99" s="12"/>
      <c r="G99" s="11"/>
      <c r="I99" s="13" t="str">
        <f>IF($A99="","",IF((F99=""),"",((F99-E99)+1)))</f>
        <v/>
      </c>
    </row>
    <row r="100" spans="1:9" x14ac:dyDescent="0.25">
      <c r="D100" s="11"/>
      <c r="E100" s="12"/>
      <c r="F100" s="12"/>
      <c r="G100" s="11"/>
      <c r="I100" s="13" t="str">
        <f>IF($A100="","",IF((F100=""),"",((F100-E100)+1)))</f>
        <v/>
      </c>
    </row>
    <row r="101" spans="1:9" x14ac:dyDescent="0.25">
      <c r="D101" s="11"/>
      <c r="E101" s="12"/>
      <c r="F101" s="12"/>
      <c r="G101" s="11"/>
      <c r="I101" s="13" t="str">
        <f>IF($A101="","",IF((F101=""),"",((F101-E101)+1)))</f>
        <v/>
      </c>
    </row>
    <row r="102" spans="1:9" x14ac:dyDescent="0.25">
      <c r="D102" s="11"/>
      <c r="E102" s="12"/>
      <c r="F102" s="12"/>
      <c r="G102" s="11"/>
      <c r="I102" s="13" t="str">
        <f>IF($A102="","",IF((F102=""),"",((F102-E102)+1)))</f>
        <v/>
      </c>
    </row>
    <row r="103" spans="1:9" x14ac:dyDescent="0.25">
      <c r="D103" s="11"/>
      <c r="E103" s="12"/>
      <c r="F103" s="12"/>
      <c r="G103" s="11"/>
      <c r="I103" s="13" t="str">
        <f>IF($A103="","",IF((F103=""),"",((F103-E103)+1)))</f>
        <v/>
      </c>
    </row>
    <row r="104" spans="1:9" x14ac:dyDescent="0.25">
      <c r="D104" s="11"/>
      <c r="E104" s="12"/>
      <c r="F104" s="12"/>
      <c r="G104" s="11"/>
      <c r="I104" s="13" t="str">
        <f>IF($A104="","",IF((F104=""),"",((F104-E104)+1)))</f>
        <v/>
      </c>
    </row>
    <row r="105" spans="1:9" x14ac:dyDescent="0.25">
      <c r="D105" s="11"/>
      <c r="E105" s="12"/>
      <c r="F105" s="12"/>
      <c r="G105" s="11"/>
      <c r="I105" s="13" t="str">
        <f>IF($A105="","",IF((F105=""),"",((F105-E105)+1)))</f>
        <v/>
      </c>
    </row>
    <row r="106" spans="1:9" x14ac:dyDescent="0.25">
      <c r="D106" s="11"/>
      <c r="E106" s="12"/>
      <c r="F106" s="12"/>
      <c r="G106" s="11"/>
      <c r="I106" s="13" t="str">
        <f>IF($A106="","",IF((F106=""),"",((F106-E106)+1)))</f>
        <v/>
      </c>
    </row>
    <row r="107" spans="1:9" x14ac:dyDescent="0.25">
      <c r="D107" s="11"/>
      <c r="E107" s="12"/>
      <c r="F107" s="12"/>
      <c r="G107" s="11"/>
      <c r="I107" s="13" t="str">
        <f>IF($A107="","",IF((F107=""),"",((F107-E107)+1)))</f>
        <v/>
      </c>
    </row>
    <row r="108" spans="1:9" x14ac:dyDescent="0.25">
      <c r="D108" s="11"/>
      <c r="E108" s="12"/>
      <c r="F108" s="12"/>
      <c r="G108" s="11"/>
      <c r="I108" s="13" t="str">
        <f>IF($A108="","",IF((F108=""),"",((F108-E108)+1)))</f>
        <v/>
      </c>
    </row>
    <row r="109" spans="1:9" x14ac:dyDescent="0.25">
      <c r="D109" s="11"/>
      <c r="E109" s="12"/>
      <c r="F109" s="12"/>
      <c r="G109" s="11"/>
      <c r="I109" s="13" t="str">
        <f>IF($A109="","",IF((F109=""),"",((F109-E109)+1)))</f>
        <v/>
      </c>
    </row>
    <row r="110" spans="1:9" x14ac:dyDescent="0.25">
      <c r="D110" s="11"/>
      <c r="E110" s="12"/>
      <c r="F110" s="12"/>
      <c r="G110" s="11"/>
      <c r="I110" s="13" t="str">
        <f>IF($A110="","",IF((F110=""),"",((F110-E110)+1)))</f>
        <v/>
      </c>
    </row>
    <row r="111" spans="1:9" x14ac:dyDescent="0.25">
      <c r="D111" s="11"/>
      <c r="E111" s="12"/>
      <c r="F111" s="12"/>
      <c r="G111" s="11"/>
      <c r="I111" s="13" t="str">
        <f>IF($A111="","",IF((F111=""),"",((F111-E111)+1)))</f>
        <v/>
      </c>
    </row>
    <row r="112" spans="1:9" x14ac:dyDescent="0.25">
      <c r="D112" s="11"/>
      <c r="E112" s="12"/>
      <c r="F112" s="12"/>
      <c r="G112" s="11"/>
      <c r="I112" s="13" t="str">
        <f>IF($A112="","",IF((F112=""),"",((F112-E112)+1)))</f>
        <v/>
      </c>
    </row>
    <row r="113" spans="1:9" x14ac:dyDescent="0.25">
      <c r="D113" s="11"/>
      <c r="E113" s="12"/>
      <c r="F113" s="12"/>
      <c r="G113" s="11"/>
      <c r="I113" s="13" t="str">
        <f>IF($A113="","",IF((F113=""),"",((F113-E113)+1)))</f>
        <v/>
      </c>
    </row>
    <row r="114" spans="1:9" x14ac:dyDescent="0.25">
      <c r="D114" s="11"/>
      <c r="E114" s="12"/>
      <c r="F114" s="12"/>
      <c r="G114" s="11"/>
      <c r="I114" s="13" t="str">
        <f>IF($A114="","",IF((F114=""),"",((F114-E114)+1)))</f>
        <v/>
      </c>
    </row>
    <row r="115" spans="1:9" x14ac:dyDescent="0.25">
      <c r="D115" s="11"/>
      <c r="E115" s="12"/>
      <c r="F115" s="12"/>
      <c r="G115" s="11"/>
      <c r="I115" s="13" t="str">
        <f>IF($A115="","",IF((F115=""),"",((F115-E115)+1)))</f>
        <v/>
      </c>
    </row>
    <row r="116" spans="1:9" x14ac:dyDescent="0.25">
      <c r="D116" s="11"/>
      <c r="E116" s="12"/>
      <c r="F116" s="12"/>
      <c r="G116" s="11"/>
      <c r="I116" s="13" t="str">
        <f>IF($A116="","",IF((F116=""),"",((F116-E116)+1)))</f>
        <v/>
      </c>
    </row>
    <row r="117" spans="1:9" x14ac:dyDescent="0.25">
      <c r="D117" s="11"/>
      <c r="E117" s="12"/>
      <c r="F117" s="12"/>
      <c r="G117" s="11"/>
      <c r="I117" s="13" t="str">
        <f>IF($A117="","",IF((F117=""),"",((F117-E117)+1)))</f>
        <v/>
      </c>
    </row>
    <row r="118" spans="1:9" x14ac:dyDescent="0.25">
      <c r="D118" s="11"/>
      <c r="E118" s="12"/>
      <c r="F118" s="12"/>
      <c r="G118" s="11"/>
      <c r="I118" s="13" t="str">
        <f>IF($A118="","",IF((F118=""),"",((F118-E118)+1)))</f>
        <v/>
      </c>
    </row>
    <row r="119" spans="1:9" x14ac:dyDescent="0.25">
      <c r="D119" s="11"/>
      <c r="E119" s="12"/>
      <c r="F119" s="12"/>
      <c r="G119" s="11"/>
      <c r="I119" s="13" t="str">
        <f>IF($A119="","",IF((F119=""),"",((F119-E119)+1)))</f>
        <v/>
      </c>
    </row>
    <row r="120" spans="1:9" x14ac:dyDescent="0.25">
      <c r="D120" s="11"/>
      <c r="E120" s="12"/>
      <c r="F120" s="12"/>
      <c r="G120" s="11"/>
      <c r="I120" s="13" t="str">
        <f>IF($A120="","",IF((F120=""),"",((F120-E120)+1)))</f>
        <v/>
      </c>
    </row>
    <row r="121" spans="1:9" x14ac:dyDescent="0.25">
      <c r="D121" s="11"/>
      <c r="E121" s="12"/>
      <c r="F121" s="12"/>
      <c r="G121" s="11"/>
      <c r="I121" s="13" t="str">
        <f>IF($A121="","",IF((F121=""),"",((F121-E121)+1)))</f>
        <v/>
      </c>
    </row>
    <row r="122" spans="1:9" x14ac:dyDescent="0.25">
      <c r="D122" s="11"/>
      <c r="E122" s="12"/>
      <c r="F122" s="12"/>
      <c r="G122" s="11"/>
      <c r="I122" s="13" t="str">
        <f>IF($A122="","",IF((F122=""),"",((F122-E122)+1)))</f>
        <v/>
      </c>
    </row>
    <row r="123" spans="1:9" x14ac:dyDescent="0.25">
      <c r="D123" s="11"/>
      <c r="E123" s="12"/>
      <c r="F123" s="12"/>
      <c r="G123" s="11"/>
      <c r="I123" s="13" t="str">
        <f>IF($A123="","",IF((F123=""),"",((F123-E123)+1)))</f>
        <v/>
      </c>
    </row>
    <row r="124" spans="1:9" x14ac:dyDescent="0.25">
      <c r="D124" s="11"/>
      <c r="E124" s="12"/>
      <c r="F124" s="12"/>
      <c r="G124" s="11"/>
      <c r="I124" s="13" t="str">
        <f>IF($A124="","",IF((F124=""),"",((F124-E124)+1)))</f>
        <v/>
      </c>
    </row>
    <row r="125" spans="1:9" x14ac:dyDescent="0.25">
      <c r="D125" s="11"/>
      <c r="E125" s="12"/>
      <c r="F125" s="12"/>
      <c r="G125" s="11"/>
      <c r="I125" s="13" t="str">
        <f>IF($A125="","",IF((F125=""),"",((F125-E125)+1)))</f>
        <v/>
      </c>
    </row>
    <row r="126" spans="1:9" x14ac:dyDescent="0.25">
      <c r="D126" s="11"/>
      <c r="E126" s="12"/>
      <c r="F126" s="12"/>
      <c r="G126" s="11"/>
      <c r="I126" s="13" t="str">
        <f>IF($A126="","",IF((F126=""),"",((F126-E126)+1)))</f>
        <v/>
      </c>
    </row>
    <row r="127" spans="1:9" x14ac:dyDescent="0.25">
      <c r="D127" s="11"/>
      <c r="E127" s="12"/>
      <c r="F127" s="12"/>
      <c r="G127" s="11"/>
      <c r="I127" s="13" t="str">
        <f>IF($A127="","",IF((F127=""),"",((F127-E127)+1)))</f>
        <v/>
      </c>
    </row>
    <row r="128" spans="1:9" x14ac:dyDescent="0.25">
      <c r="D128" s="11"/>
      <c r="E128" s="12"/>
      <c r="F128" s="12"/>
      <c r="G128" s="11"/>
      <c r="I128" s="13" t="str">
        <f>IF($A128="","",IF((F128=""),"",((F128-E128)+1)))</f>
        <v/>
      </c>
    </row>
    <row r="129" spans="1:9" x14ac:dyDescent="0.25">
      <c r="D129" s="11"/>
      <c r="E129" s="12"/>
      <c r="F129" s="12"/>
      <c r="G129" s="11"/>
      <c r="I129" s="13" t="str">
        <f>IF($A129="","",IF((F129=""),"",((F129-E129)+1)))</f>
        <v/>
      </c>
    </row>
    <row r="130" spans="1:9" x14ac:dyDescent="0.25">
      <c r="D130" s="11"/>
      <c r="E130" s="12"/>
      <c r="F130" s="12"/>
      <c r="G130" s="11"/>
      <c r="I130" s="13" t="str">
        <f>IF($A130="","",IF((F130=""),"",((F130-E130)+1)))</f>
        <v/>
      </c>
    </row>
    <row r="131" spans="1:9" x14ac:dyDescent="0.25">
      <c r="D131" s="11"/>
      <c r="E131" s="12"/>
      <c r="F131" s="12"/>
      <c r="G131" s="11"/>
      <c r="I131" s="13" t="str">
        <f>IF($A131="","",IF((F131=""),"",((F131-E131)+1)))</f>
        <v/>
      </c>
    </row>
    <row r="132" spans="1:9" x14ac:dyDescent="0.25">
      <c r="D132" s="11"/>
      <c r="E132" s="12"/>
      <c r="F132" s="12"/>
      <c r="G132" s="11"/>
      <c r="I132" s="13" t="str">
        <f>IF($A132="","",IF((F132=""),"",((F132-E132)+1)))</f>
        <v/>
      </c>
    </row>
    <row r="133" spans="1:9" x14ac:dyDescent="0.25">
      <c r="D133" s="11"/>
      <c r="E133" s="12"/>
      <c r="F133" s="12"/>
      <c r="G133" s="11"/>
      <c r="I133" s="13" t="str">
        <f>IF($A133="","",IF((F133=""),"",((F133-E133)+1)))</f>
        <v/>
      </c>
    </row>
    <row r="134" spans="1:9" x14ac:dyDescent="0.25">
      <c r="D134" s="11"/>
      <c r="E134" s="12"/>
      <c r="F134" s="12"/>
      <c r="G134" s="11"/>
      <c r="I134" s="13" t="str">
        <f>IF($A134="","",IF((F134=""),"",((F134-E134)+1)))</f>
        <v/>
      </c>
    </row>
    <row r="135" spans="1:9" x14ac:dyDescent="0.25">
      <c r="D135" s="11"/>
      <c r="E135" s="12"/>
      <c r="F135" s="12"/>
      <c r="G135" s="11"/>
      <c r="I135" s="13" t="str">
        <f>IF($A135="","",IF((F135=""),"",((F135-E135)+1)))</f>
        <v/>
      </c>
    </row>
    <row r="136" spans="1:9" x14ac:dyDescent="0.25">
      <c r="D136" s="11"/>
      <c r="E136" s="12"/>
      <c r="F136" s="12"/>
      <c r="G136" s="11"/>
      <c r="I136" s="13" t="str">
        <f>IF($A136="","",IF((F136=""),"",((F136-E136)+1)))</f>
        <v/>
      </c>
    </row>
    <row r="137" spans="1:9" x14ac:dyDescent="0.25">
      <c r="D137" s="11"/>
      <c r="E137" s="12"/>
      <c r="F137" s="12"/>
      <c r="G137" s="11"/>
      <c r="I137" s="13" t="str">
        <f>IF($A137="","",IF((F137=""),"",((F137-E137)+1)))</f>
        <v/>
      </c>
    </row>
    <row r="138" spans="1:9" x14ac:dyDescent="0.25">
      <c r="D138" s="11"/>
      <c r="E138" s="12"/>
      <c r="F138" s="12"/>
      <c r="G138" s="11"/>
      <c r="I138" s="13" t="str">
        <f>IF($A138="","",IF((F138=""),"",((F138-E138)+1)))</f>
        <v/>
      </c>
    </row>
    <row r="139" spans="1:9" x14ac:dyDescent="0.25">
      <c r="D139" s="11"/>
      <c r="E139" s="12"/>
      <c r="F139" s="12"/>
      <c r="G139" s="11"/>
      <c r="I139" s="13" t="str">
        <f>IF($A139="","",IF((F139=""),"",((F139-E139)+1)))</f>
        <v/>
      </c>
    </row>
    <row r="140" spans="1:9" x14ac:dyDescent="0.25">
      <c r="D140" s="11"/>
      <c r="E140" s="12"/>
      <c r="F140" s="12"/>
      <c r="G140" s="11"/>
      <c r="I140" s="13" t="str">
        <f>IF($A140="","",IF((F140=""),"",((F140-E140)+1)))</f>
        <v/>
      </c>
    </row>
    <row r="141" spans="1:9" x14ac:dyDescent="0.25">
      <c r="D141" s="11"/>
      <c r="E141" s="12"/>
      <c r="F141" s="12"/>
      <c r="G141" s="11"/>
      <c r="I141" s="13" t="str">
        <f>IF($A141="","",IF((F141=""),"",((F141-E141)+1)))</f>
        <v/>
      </c>
    </row>
    <row r="142" spans="1:9" x14ac:dyDescent="0.25">
      <c r="D142" s="11"/>
      <c r="E142" s="12"/>
      <c r="F142" s="12"/>
      <c r="G142" s="11"/>
      <c r="I142" s="13" t="str">
        <f>IF($A142="","",IF((F142=""),"",((F142-E142)+1)))</f>
        <v/>
      </c>
    </row>
    <row r="143" spans="1:9" x14ac:dyDescent="0.25">
      <c r="D143" s="11"/>
      <c r="E143" s="12"/>
      <c r="F143" s="12"/>
      <c r="G143" s="11"/>
      <c r="I143" s="13" t="str">
        <f>IF($A143="","",IF((F143=""),"",((F143-E143)+1)))</f>
        <v/>
      </c>
    </row>
    <row r="144" spans="1:9" x14ac:dyDescent="0.25">
      <c r="D144" s="11"/>
      <c r="E144" s="12"/>
      <c r="F144" s="12"/>
      <c r="G144" s="11"/>
      <c r="I144" s="13" t="str">
        <f>IF($A144="","",IF((F144=""),"",((F144-E144)+1)))</f>
        <v/>
      </c>
    </row>
    <row r="145" spans="1:9" x14ac:dyDescent="0.25">
      <c r="D145" s="11"/>
      <c r="E145" s="12"/>
      <c r="F145" s="12"/>
      <c r="G145" s="11"/>
      <c r="I145" s="13" t="str">
        <f>IF($A145="","",IF((F145=""),"",((F145-E145)+1)))</f>
        <v/>
      </c>
    </row>
    <row r="146" spans="1:9" x14ac:dyDescent="0.25">
      <c r="D146" s="11"/>
      <c r="E146" s="12"/>
      <c r="F146" s="12"/>
      <c r="G146" s="11"/>
      <c r="I146" s="13" t="str">
        <f>IF($A146="","",IF((F146=""),"",((F146-E146)+1)))</f>
        <v/>
      </c>
    </row>
    <row r="147" spans="1:9" x14ac:dyDescent="0.25">
      <c r="D147" s="11"/>
      <c r="E147" s="12"/>
      <c r="F147" s="12"/>
      <c r="G147" s="11"/>
      <c r="I147" s="13" t="str">
        <f>IF($A147="","",IF((F147=""),"",((F147-E147)+1)))</f>
        <v/>
      </c>
    </row>
    <row r="148" spans="1:9" x14ac:dyDescent="0.25">
      <c r="D148" s="11"/>
      <c r="E148" s="12"/>
      <c r="F148" s="12"/>
      <c r="G148" s="11"/>
      <c r="I148" s="13" t="str">
        <f>IF($A148="","",IF((F148=""),"",((F148-E148)+1)))</f>
        <v/>
      </c>
    </row>
    <row r="149" spans="1:9" x14ac:dyDescent="0.25">
      <c r="D149" s="11"/>
      <c r="E149" s="12"/>
      <c r="F149" s="12"/>
      <c r="G149" s="11"/>
      <c r="I149" s="13" t="str">
        <f>IF($A149="","",IF((F149=""),"",((F149-E149)+1)))</f>
        <v/>
      </c>
    </row>
    <row r="150" spans="1:9" x14ac:dyDescent="0.25">
      <c r="D150" s="11"/>
      <c r="E150" s="12"/>
      <c r="F150" s="12"/>
      <c r="G150" s="11"/>
      <c r="I150" s="13" t="str">
        <f>IF($A150="","",IF((F150=""),"",((F150-E150)+1)))</f>
        <v/>
      </c>
    </row>
    <row r="151" spans="1:9" x14ac:dyDescent="0.25">
      <c r="D151" s="11"/>
      <c r="E151" s="12"/>
      <c r="F151" s="12"/>
      <c r="G151" s="11"/>
      <c r="I151" s="13" t="str">
        <f>IF($A151="","",IF((F151=""),"",((F151-E151)+1)))</f>
        <v/>
      </c>
    </row>
    <row r="152" spans="1:9" x14ac:dyDescent="0.25">
      <c r="D152" s="11"/>
      <c r="E152" s="12"/>
      <c r="F152" s="12"/>
      <c r="G152" s="11"/>
      <c r="I152" s="13" t="str">
        <f>IF($A152="","",IF((F152=""),"",((F152-E152)+1)))</f>
        <v/>
      </c>
    </row>
    <row r="153" spans="1:9" x14ac:dyDescent="0.25">
      <c r="D153" s="11"/>
      <c r="E153" s="12"/>
      <c r="F153" s="12"/>
      <c r="G153" s="11"/>
      <c r="I153" s="13" t="str">
        <f>IF($A153="","",IF((F153=""),"",((F153-E153)+1)))</f>
        <v/>
      </c>
    </row>
    <row r="154" spans="1:9" x14ac:dyDescent="0.25">
      <c r="D154" s="11"/>
      <c r="E154" s="12"/>
      <c r="F154" s="12"/>
      <c r="G154" s="11"/>
      <c r="I154" s="13" t="str">
        <f>IF($A154="","",IF((F154=""),"",((F154-E154)+1)))</f>
        <v/>
      </c>
    </row>
    <row r="155" spans="1:9" x14ac:dyDescent="0.25">
      <c r="D155" s="11"/>
      <c r="E155" s="12"/>
      <c r="F155" s="12"/>
      <c r="G155" s="11"/>
      <c r="I155" s="13" t="str">
        <f>IF($A155="","",IF((F155=""),"",((F155-E155)+1)))</f>
        <v/>
      </c>
    </row>
    <row r="156" spans="1:9" x14ac:dyDescent="0.25">
      <c r="D156" s="11"/>
      <c r="E156" s="12"/>
      <c r="F156" s="12"/>
      <c r="G156" s="11"/>
      <c r="I156" s="13" t="str">
        <f>IF($A156="","",IF((F156=""),"",((F156-E156)+1)))</f>
        <v/>
      </c>
    </row>
    <row r="157" spans="1:9" x14ac:dyDescent="0.25">
      <c r="D157" s="11"/>
      <c r="E157" s="12"/>
      <c r="F157" s="12"/>
      <c r="G157" s="11"/>
      <c r="I157" s="13" t="str">
        <f>IF($A157="","",IF((F157=""),"",((F157-E157)+1)))</f>
        <v/>
      </c>
    </row>
    <row r="158" spans="1:9" x14ac:dyDescent="0.25">
      <c r="D158" s="11"/>
      <c r="E158" s="12"/>
      <c r="F158" s="12"/>
      <c r="G158" s="11"/>
      <c r="I158" s="13" t="str">
        <f>IF($A158="","",IF((F158=""),"",((F158-E158)+1)))</f>
        <v/>
      </c>
    </row>
    <row r="159" spans="1:9" x14ac:dyDescent="0.25">
      <c r="D159" s="11"/>
      <c r="E159" s="12"/>
      <c r="F159" s="12"/>
      <c r="G159" s="11"/>
      <c r="I159" s="13" t="str">
        <f>IF($A159="","",IF((F159=""),"",((F159-E159)+1)))</f>
        <v/>
      </c>
    </row>
    <row r="160" spans="1:9" x14ac:dyDescent="0.25">
      <c r="D160" s="11"/>
      <c r="E160" s="12"/>
      <c r="F160" s="12"/>
      <c r="G160" s="11"/>
      <c r="I160" s="13" t="str">
        <f>IF($A160="","",IF((F160=""),"",((F160-E160)+1)))</f>
        <v/>
      </c>
    </row>
    <row r="161" spans="1:9" x14ac:dyDescent="0.25">
      <c r="D161" s="11"/>
      <c r="E161" s="12"/>
      <c r="F161" s="12"/>
      <c r="G161" s="11"/>
      <c r="I161" s="13" t="str">
        <f>IF($A161="","",IF((F161=""),"",((F161-E161)+1)))</f>
        <v/>
      </c>
    </row>
    <row r="162" spans="1:9" x14ac:dyDescent="0.25">
      <c r="D162" s="11"/>
      <c r="E162" s="12"/>
      <c r="F162" s="12"/>
      <c r="G162" s="11"/>
      <c r="I162" s="13" t="str">
        <f>IF($A162="","",IF((F162=""),"",((F162-E162)+1)))</f>
        <v/>
      </c>
    </row>
    <row r="163" spans="1:9" x14ac:dyDescent="0.25">
      <c r="D163" s="11"/>
      <c r="E163" s="12"/>
      <c r="F163" s="12"/>
      <c r="G163" s="11"/>
      <c r="I163" s="13" t="str">
        <f>IF($A163="","",IF((F163=""),"",((F163-E163)+1)))</f>
        <v/>
      </c>
    </row>
    <row r="164" spans="1:9" x14ac:dyDescent="0.25">
      <c r="D164" s="11"/>
      <c r="E164" s="12"/>
      <c r="F164" s="12"/>
      <c r="G164" s="11"/>
      <c r="I164" s="13" t="str">
        <f>IF($A164="","",IF((F164=""),"",((F164-E164)+1)))</f>
        <v/>
      </c>
    </row>
    <row r="165" spans="1:9" x14ac:dyDescent="0.25">
      <c r="D165" s="11"/>
      <c r="E165" s="12"/>
      <c r="F165" s="12"/>
      <c r="G165" s="11"/>
      <c r="I165" s="13" t="str">
        <f>IF($A165="","",IF((F165=""),"",((F165-E165)+1)))</f>
        <v/>
      </c>
    </row>
    <row r="166" spans="1:9" x14ac:dyDescent="0.25">
      <c r="D166" s="11"/>
      <c r="E166" s="12"/>
      <c r="F166" s="12"/>
      <c r="G166" s="11"/>
      <c r="I166" s="13" t="str">
        <f>IF($A166="","",IF((F166=""),"",((F166-E166)+1)))</f>
        <v/>
      </c>
    </row>
    <row r="167" spans="1:9" x14ac:dyDescent="0.25">
      <c r="D167" s="11"/>
      <c r="E167" s="12"/>
      <c r="F167" s="12"/>
      <c r="G167" s="11"/>
      <c r="I167" s="13" t="str">
        <f>IF($A167="","",IF((F167=""),"",((F167-E167)+1)))</f>
        <v/>
      </c>
    </row>
    <row r="168" spans="1:9" x14ac:dyDescent="0.25">
      <c r="D168" s="11"/>
      <c r="E168" s="12"/>
      <c r="F168" s="12"/>
      <c r="G168" s="11"/>
      <c r="I168" s="13" t="str">
        <f>IF($A168="","",IF((F168=""),"",((F168-E168)+1)))</f>
        <v/>
      </c>
    </row>
    <row r="169" spans="1:9" x14ac:dyDescent="0.25">
      <c r="D169" s="11"/>
      <c r="E169" s="12"/>
      <c r="F169" s="12"/>
      <c r="G169" s="11"/>
      <c r="I169" s="13" t="str">
        <f>IF($A169="","",IF((F169=""),"",((F169-E169)+1)))</f>
        <v/>
      </c>
    </row>
    <row r="170" spans="1:9" x14ac:dyDescent="0.25">
      <c r="D170" s="11"/>
      <c r="E170" s="12"/>
      <c r="F170" s="12"/>
      <c r="G170" s="11"/>
      <c r="I170" s="13" t="str">
        <f>IF($A170="","",IF((F170=""),"",((F170-E170)+1)))</f>
        <v/>
      </c>
    </row>
    <row r="171" spans="1:9" x14ac:dyDescent="0.25">
      <c r="D171" s="11"/>
      <c r="E171" s="12"/>
      <c r="F171" s="12"/>
      <c r="G171" s="11"/>
      <c r="I171" s="13" t="str">
        <f>IF($A171="","",IF((F171=""),"",((F171-E171)+1)))</f>
        <v/>
      </c>
    </row>
    <row r="172" spans="1:9" x14ac:dyDescent="0.25">
      <c r="D172" s="11"/>
      <c r="E172" s="12"/>
      <c r="F172" s="12"/>
      <c r="G172" s="11"/>
      <c r="I172" s="13" t="str">
        <f>IF($A172="","",IF((F172=""),"",((F172-E172)+1)))</f>
        <v/>
      </c>
    </row>
    <row r="173" spans="1:9" x14ac:dyDescent="0.25">
      <c r="D173" s="11"/>
      <c r="E173" s="12"/>
      <c r="F173" s="12"/>
      <c r="G173" s="11"/>
      <c r="I173" s="13" t="str">
        <f>IF($A173="","",IF((F173=""),"",((F173-E173)+1)))</f>
        <v/>
      </c>
    </row>
    <row r="174" spans="1:9" x14ac:dyDescent="0.25">
      <c r="D174" s="11"/>
      <c r="E174" s="12"/>
      <c r="F174" s="12"/>
      <c r="G174" s="11"/>
      <c r="I174" s="13" t="str">
        <f>IF($A174="","",IF((F174=""),"",((F174-E174)+1)))</f>
        <v/>
      </c>
    </row>
    <row r="175" spans="1:9" x14ac:dyDescent="0.25">
      <c r="D175" s="11"/>
      <c r="E175" s="12"/>
      <c r="F175" s="12"/>
      <c r="G175" s="11"/>
      <c r="I175" s="13" t="str">
        <f>IF($A175="","",IF((F175=""),"",((F175-E175)+1)))</f>
        <v/>
      </c>
    </row>
    <row r="176" spans="1:9" x14ac:dyDescent="0.25">
      <c r="D176" s="11"/>
      <c r="E176" s="12"/>
      <c r="F176" s="12"/>
      <c r="G176" s="11"/>
      <c r="I176" s="13" t="str">
        <f>IF($A176="","",IF((F176=""),"",((F176-E176)+1)))</f>
        <v/>
      </c>
    </row>
    <row r="177" spans="1:9" x14ac:dyDescent="0.25">
      <c r="D177" s="11"/>
      <c r="E177" s="12"/>
      <c r="F177" s="12"/>
      <c r="G177" s="11"/>
      <c r="I177" s="13" t="str">
        <f>IF($A177="","",IF((F177=""),"",((F177-E177)+1)))</f>
        <v/>
      </c>
    </row>
    <row r="178" spans="1:9" x14ac:dyDescent="0.25">
      <c r="D178" s="11"/>
      <c r="E178" s="12"/>
      <c r="F178" s="12"/>
      <c r="G178" s="11"/>
      <c r="I178" s="13" t="str">
        <f>IF($A178="","",IF((F178=""),"",((F178-E178)+1)))</f>
        <v/>
      </c>
    </row>
    <row r="179" spans="1:9" x14ac:dyDescent="0.25">
      <c r="D179" s="11"/>
      <c r="E179" s="12"/>
      <c r="F179" s="12"/>
      <c r="G179" s="11"/>
      <c r="I179" s="13" t="str">
        <f>IF($A179="","",IF((F179=""),"",((F179-E179)+1)))</f>
        <v/>
      </c>
    </row>
    <row r="180" spans="1:9" x14ac:dyDescent="0.25">
      <c r="D180" s="11"/>
      <c r="E180" s="12"/>
      <c r="F180" s="12"/>
      <c r="G180" s="11"/>
      <c r="I180" s="13" t="str">
        <f>IF($A180="","",IF((F180=""),"",((F180-E180)+1)))</f>
        <v/>
      </c>
    </row>
    <row r="181" spans="1:9" x14ac:dyDescent="0.25">
      <c r="D181" s="11"/>
      <c r="E181" s="12"/>
      <c r="F181" s="12"/>
      <c r="G181" s="11"/>
      <c r="I181" s="13" t="str">
        <f>IF($A181="","",IF((F181=""),"",((F181-E181)+1)))</f>
        <v/>
      </c>
    </row>
    <row r="182" spans="1:9" x14ac:dyDescent="0.25">
      <c r="D182" s="11"/>
      <c r="E182" s="12"/>
      <c r="F182" s="12"/>
      <c r="G182" s="11"/>
      <c r="I182" s="13" t="str">
        <f>IF($A182="","",IF((F182=""),"",((F182-E182)+1)))</f>
        <v/>
      </c>
    </row>
    <row r="183" spans="1:9" x14ac:dyDescent="0.25">
      <c r="D183" s="11"/>
      <c r="E183" s="12"/>
      <c r="F183" s="12"/>
      <c r="G183" s="11"/>
      <c r="I183" s="13" t="str">
        <f>IF($A183="","",IF((F183=""),"",((F183-E183)+1)))</f>
        <v/>
      </c>
    </row>
    <row r="184" spans="1:9" x14ac:dyDescent="0.25">
      <c r="D184" s="11"/>
      <c r="E184" s="12"/>
      <c r="F184" s="12"/>
      <c r="G184" s="11"/>
      <c r="I184" s="13" t="str">
        <f>IF($A184="","",IF((F184=""),"",((F184-E184)+1)))</f>
        <v/>
      </c>
    </row>
    <row r="185" spans="1:9" x14ac:dyDescent="0.25">
      <c r="D185" s="11"/>
      <c r="E185" s="12"/>
      <c r="F185" s="12"/>
      <c r="G185" s="11"/>
      <c r="I185" s="13" t="str">
        <f>IF($A185="","",IF((F185=""),"",((F185-E185)+1)))</f>
        <v/>
      </c>
    </row>
    <row r="186" spans="1:9" x14ac:dyDescent="0.25">
      <c r="D186" s="11"/>
      <c r="E186" s="12"/>
      <c r="F186" s="12"/>
      <c r="G186" s="11"/>
      <c r="I186" s="13" t="str">
        <f>IF($A186="","",IF((F186=""),"",((F186-E186)+1)))</f>
        <v/>
      </c>
    </row>
    <row r="187" spans="1:9" x14ac:dyDescent="0.25">
      <c r="D187" s="11"/>
      <c r="E187" s="12"/>
      <c r="F187" s="12"/>
      <c r="G187" s="11"/>
      <c r="I187" s="13" t="str">
        <f>IF($A187="","",IF((F187=""),"",((F187-E187)+1)))</f>
        <v/>
      </c>
    </row>
    <row r="188" spans="1:9" x14ac:dyDescent="0.25">
      <c r="D188" s="11"/>
      <c r="E188" s="12"/>
      <c r="F188" s="12"/>
      <c r="G188" s="11"/>
      <c r="I188" s="13" t="str">
        <f>IF($A188="","",IF((F188=""),"",((F188-E188)+1)))</f>
        <v/>
      </c>
    </row>
    <row r="189" spans="1:9" x14ac:dyDescent="0.25">
      <c r="D189" s="11"/>
      <c r="E189" s="12"/>
      <c r="F189" s="12"/>
      <c r="G189" s="11"/>
      <c r="I189" s="13" t="str">
        <f>IF($A189="","",IF((F189=""),"",((F189-E189)+1)))</f>
        <v/>
      </c>
    </row>
    <row r="190" spans="1:9" x14ac:dyDescent="0.25">
      <c r="D190" s="11"/>
      <c r="E190" s="12"/>
      <c r="F190" s="12"/>
      <c r="G190" s="11"/>
      <c r="I190" s="13" t="str">
        <f>IF($A190="","",IF((F190=""),"",((F190-E190)+1)))</f>
        <v/>
      </c>
    </row>
    <row r="191" spans="1:9" x14ac:dyDescent="0.25">
      <c r="D191" s="11"/>
      <c r="E191" s="12"/>
      <c r="F191" s="12"/>
      <c r="G191" s="11"/>
      <c r="I191" s="13" t="str">
        <f>IF($A191="","",IF((F191=""),"",((F191-E191)+1)))</f>
        <v/>
      </c>
    </row>
    <row r="192" spans="1:9" x14ac:dyDescent="0.25">
      <c r="D192" s="11"/>
      <c r="E192" s="12"/>
      <c r="F192" s="12"/>
      <c r="G192" s="11"/>
      <c r="I192" s="13" t="str">
        <f>IF($A192="","",IF((F192=""),"",((F192-E192)+1)))</f>
        <v/>
      </c>
    </row>
    <row r="193" spans="1:9" x14ac:dyDescent="0.25">
      <c r="D193" s="11"/>
      <c r="E193" s="12"/>
      <c r="F193" s="12"/>
      <c r="G193" s="11"/>
      <c r="I193" s="13" t="str">
        <f>IF($A193="","",IF((F193=""),"",((F193-E193)+1)))</f>
        <v/>
      </c>
    </row>
    <row r="194" spans="1:9" x14ac:dyDescent="0.25">
      <c r="D194" s="11"/>
      <c r="E194" s="12"/>
      <c r="F194" s="12"/>
      <c r="G194" s="11"/>
      <c r="I194" s="13" t="str">
        <f>IF($A194="","",IF((F194=""),"",((F194-E194)+1)))</f>
        <v/>
      </c>
    </row>
    <row r="195" spans="1:9" x14ac:dyDescent="0.25">
      <c r="D195" s="11"/>
      <c r="E195" s="12"/>
      <c r="F195" s="12"/>
      <c r="G195" s="11"/>
      <c r="I195" s="13" t="str">
        <f>IF($A195="","",IF((F195=""),"",((F195-E195)+1)))</f>
        <v/>
      </c>
    </row>
    <row r="196" spans="1:9" x14ac:dyDescent="0.25">
      <c r="D196" s="11"/>
      <c r="E196" s="12"/>
      <c r="F196" s="12"/>
      <c r="G196" s="11"/>
      <c r="I196" s="13" t="str">
        <f>IF($A196="","",IF((F196=""),"",((F196-E196)+1)))</f>
        <v/>
      </c>
    </row>
    <row r="197" spans="1:9" x14ac:dyDescent="0.25">
      <c r="D197" s="11"/>
      <c r="E197" s="12"/>
      <c r="F197" s="12"/>
      <c r="G197" s="11"/>
      <c r="I197" s="13" t="str">
        <f>IF($A197="","",IF((F197=""),"",((F197-E197)+1)))</f>
        <v/>
      </c>
    </row>
    <row r="198" spans="1:9" x14ac:dyDescent="0.25">
      <c r="D198" s="11"/>
      <c r="E198" s="12"/>
      <c r="F198" s="12"/>
      <c r="G198" s="11"/>
      <c r="I198" s="13" t="str">
        <f>IF($A198="","",IF((F198=""),"",((F198-E198)+1)))</f>
        <v/>
      </c>
    </row>
    <row r="199" spans="1:9" x14ac:dyDescent="0.25">
      <c r="D199" s="11"/>
      <c r="E199" s="12"/>
      <c r="F199" s="12"/>
      <c r="G199" s="11"/>
      <c r="I199" s="13" t="str">
        <f>IF($A199="","",IF((F199=""),"",((F199-E199)+1)))</f>
        <v/>
      </c>
    </row>
    <row r="200" spans="1:9" x14ac:dyDescent="0.25">
      <c r="D200" s="11"/>
      <c r="E200" s="12"/>
      <c r="F200" s="12"/>
      <c r="G200" s="11"/>
      <c r="I200" s="13" t="str">
        <f>IF($A200="","",IF((F200=""),"",((F200-E200)+1)))</f>
        <v/>
      </c>
    </row>
    <row r="201" spans="1:9" x14ac:dyDescent="0.25">
      <c r="D201" s="11"/>
      <c r="E201" s="12"/>
      <c r="F201" s="12"/>
      <c r="G201" s="11"/>
      <c r="I201" s="13" t="str">
        <f>IF($A201="","",IF((F201=""),"",((F201-E201)+1)))</f>
        <v/>
      </c>
    </row>
  </sheetData>
  <autoFilter ref="A1:I1"/>
  <dataValidations count="5">
    <dataValidation type="list" allowBlank="1" showErrorMessage="1" errorTitle="Pick from the list" error="Choose one of: Fiction, Nonfiction, Mystery, Fantasy, Biography, Graphic novel" sqref="C2:C201">
      <formula1>"Fiction,Nonfiction,Mystery,Fantasy,Biography,Graphic novel"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37</v>
      </c>
      <c r="B1" s="14" t="s">
        <v>38</v>
      </c>
      <c r="C1" s="14" t="s">
        <v>20</v>
      </c>
    </row>
    <row r="2" spans="1:2" x14ac:dyDescent="0.25">
      <c r="A2" t="s">
        <v>39</v>
      </c>
      <c r="B2" s="15">
        <v>25</v>
      </c>
    </row>
    <row r="3" spans="1:2" x14ac:dyDescent="0.25">
      <c r="A3" t="s">
        <v>40</v>
      </c>
      <c r="B3" s="16">
        <f>COUNT('Books'!$F$2:$F$201)</f>
        <v>4</v>
      </c>
    </row>
    <row r="4" spans="1:2" x14ac:dyDescent="0.25">
      <c r="A4" t="s">
        <v>41</v>
      </c>
      <c r="B4" s="17">
        <f>IFERROR(('Goal'!$B$3/'Goal'!$B$2),0)</f>
        <v>0.16</v>
      </c>
    </row>
    <row r="5" spans="1:2" x14ac:dyDescent="0.25">
      <c r="A5" t="s">
        <v>42</v>
      </c>
      <c r="B5" s="16">
        <f>SUMIFS('Books'!$D$2:$D$201,'Books'!$F$2:$F$201,"&lt;&gt;")</f>
        <v>873</v>
      </c>
    </row>
    <row r="6" spans="1:2" x14ac:dyDescent="0.25">
      <c r="A6" t="s">
        <v>43</v>
      </c>
      <c r="B6" s="16">
        <f>IFERROR(ROUND(AVERAGE('Books'!$G$2:$G$201),1),0)</f>
        <v>4.5</v>
      </c>
    </row>
  </sheetData>
  <dataValidations count="1">
    <dataValidation type="decimal" operator="greaterThanOrEqual" allowBlank="1" showErrorMessage="1" errorTitle="Number expected" error="Enter a number." sqref="B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Books</vt:lpstr>
      <vt:lpstr>Goal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