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ervices" state="visible" r:id="rId5"/>
    <sheet sheetId="3" name="Costs" state="visible" r:id="rId6"/>
  </sheets>
  <calcPr calcId="171027" fullCalcOnLoad="1"/>
</workbook>
</file>

<file path=xl/sharedStrings.xml><?xml version="1.0" encoding="utf-8"?>
<sst xmlns="http://schemas.openxmlformats.org/spreadsheetml/2006/main" count="34" uniqueCount="34">
  <si>
    <t>Radiator Shop Price List</t>
  </si>
  <si>
    <t>A free price list for radiator and cooling shops: set menu pricing for common services with parts, labor, and margin in Sheets or Excel.</t>
  </si>
  <si>
    <t>Quick start</t>
  </si>
  <si>
    <t>Open the Services tab and replace the sample rows with your own — one row per entry. Formulas fill in automatically for new rows.</t>
  </si>
  <si>
    <t>Minutes is book time; Direct cost is the part plus coolant.</t>
  </si>
  <si>
    <t>Effective hourly turns amber under $90; quote water pumps with the timing belt when they share the job.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</si>
  <si>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</si>
  <si>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</si>
  <si>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</si>
  <si>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</si>
  <si>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</si>
  <si>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</si>
  <si>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</si>
  <si>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Service</t>
  </si>
  <si>
    <t>Minutes</t>
  </si>
  <si>
    <t>Travel minutes</t>
  </si>
  <si>
    <t>Direct cost</t>
  </si>
  <si>
    <t>Price</t>
  </si>
  <si>
    <t>Labor cost</t>
  </si>
  <si>
    <t>Profit</t>
  </si>
  <si>
    <t>Margin</t>
  </si>
  <si>
    <t>Effective hourly</t>
  </si>
  <si>
    <t>Coolant flush and fill</t>
  </si>
  <si>
    <t>Radiator replacement (car)</t>
  </si>
  <si>
    <t>Radiator replacement (truck)</t>
  </si>
  <si>
    <t>Thermostat replacement</t>
  </si>
  <si>
    <t>Water pump (timing-belt driven)</t>
  </si>
  <si>
    <t>Cooling system pressure test</t>
  </si>
  <si>
    <t>Item</t>
  </si>
  <si>
    <t>Value</t>
  </si>
  <si>
    <t>Notes</t>
  </si>
  <si>
    <t>Costs</t>
  </si>
  <si>
    <t>Cost per hour</t>
  </si>
  <si>
    <t>Your labor plus vehicle, insurance and tools, per working hour.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</si>
</sst>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17" customWidth="1"/>
    <col min="4" max="7" width="14" customWidth="1"/>
    <col min="8" max="8" width="11" customWidth="1"/>
    <col min="9" max="9" width="19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s="11">
        <v>45</v>
      </c>
      <c r="C2" s="11">
        <v>0</v>
      </c>
      <c r="D2" s="12">
        <v>28</v>
      </c>
      <c r="E2" s="12">
        <v>149</v>
      </c>
      <c r="F2" s="13">
        <f>IF($A2="","",(((B2+C2)/60)*'Costs'!$B$3))</f>
        <v>33.75</v>
      </c>
      <c r="G2" s="13">
        <f>IF($A2="","",((E2-D2)-F2))</f>
        <v>87.25</v>
      </c>
      <c r="H2" s="14">
        <f>IF($A2="","",IFERROR((G2/E2),0))</f>
        <v>0.5855704697986577</v>
      </c>
      <c r="I2" s="13">
        <f>IF($A2="","",IFERROR((E2/((B2+C2)/60)),0))</f>
        <v>198.66666666666666</v>
      </c>
    </row>
    <row r="3" spans="1:9" x14ac:dyDescent="0.25">
      <c r="A3" t="s">
        <v>23</v>
      </c>
      <c r="B3" s="11">
        <v>120</v>
      </c>
      <c r="C3" s="11">
        <v>0</v>
      </c>
      <c r="D3" s="12">
        <v>185</v>
      </c>
      <c r="E3" s="12">
        <v>549</v>
      </c>
      <c r="F3" s="13">
        <f>IF($A3="","",(((B3+C3)/60)*'Costs'!$B$3))</f>
        <v>90</v>
      </c>
      <c r="G3" s="13">
        <f>IF($A3="","",((E3-D3)-F3))</f>
        <v>274</v>
      </c>
      <c r="H3" s="14">
        <f>IF($A3="","",IFERROR((G3/E3),0))</f>
        <v>0.4990892531876138</v>
      </c>
      <c r="I3" s="13">
        <f>IF($A3="","",IFERROR((E3/((B3+C3)/60)),0))</f>
        <v>274.5</v>
      </c>
    </row>
    <row r="4" spans="1:9" x14ac:dyDescent="0.25">
      <c r="A4" t="s">
        <v>24</v>
      </c>
      <c r="B4" s="11">
        <v>150</v>
      </c>
      <c r="C4" s="11">
        <v>0</v>
      </c>
      <c r="D4" s="12">
        <v>260</v>
      </c>
      <c r="E4" s="12">
        <v>699</v>
      </c>
      <c r="F4" s="13">
        <f>IF($A4="","",(((B4+C4)/60)*'Costs'!$B$3))</f>
        <v>112.5</v>
      </c>
      <c r="G4" s="13">
        <f>IF($A4="","",((E4-D4)-F4))</f>
        <v>326.5</v>
      </c>
      <c r="H4" s="14">
        <f>IF($A4="","",IFERROR((G4/E4),0))</f>
        <v>0.4670958512160229</v>
      </c>
      <c r="I4" s="13">
        <f>IF($A4="","",IFERROR((E4/((B4+C4)/60)),0))</f>
        <v>279.6</v>
      </c>
    </row>
    <row r="5" spans="1:9" x14ac:dyDescent="0.25">
      <c r="A5" t="s">
        <v>25</v>
      </c>
      <c r="B5" s="11">
        <v>60</v>
      </c>
      <c r="C5" s="11">
        <v>0</v>
      </c>
      <c r="D5" s="12">
        <v>25</v>
      </c>
      <c r="E5" s="12">
        <v>219</v>
      </c>
      <c r="F5" s="13">
        <f>IF($A5="","",(((B5+C5)/60)*'Costs'!$B$3))</f>
        <v>45</v>
      </c>
      <c r="G5" s="13">
        <f>IF($A5="","",((E5-D5)-F5))</f>
        <v>149</v>
      </c>
      <c r="H5" s="14">
        <f>IF($A5="","",IFERROR((G5/E5),0))</f>
        <v>0.680365296803653</v>
      </c>
      <c r="I5" s="13">
        <f>IF($A5="","",IFERROR((E5/((B5+C5)/60)),0))</f>
        <v>219</v>
      </c>
    </row>
    <row r="6" spans="1:9" x14ac:dyDescent="0.25">
      <c r="A6" t="s">
        <v>26</v>
      </c>
      <c r="B6" s="11">
        <v>240</v>
      </c>
      <c r="C6" s="11">
        <v>0</v>
      </c>
      <c r="D6" s="12">
        <v>95</v>
      </c>
      <c r="E6" s="12">
        <v>899</v>
      </c>
      <c r="F6" s="13">
        <f>IF($A6="","",(((B6+C6)/60)*'Costs'!$B$3))</f>
        <v>180</v>
      </c>
      <c r="G6" s="13">
        <f>IF($A6="","",((E6-D6)-F6))</f>
        <v>624</v>
      </c>
      <c r="H6" s="14">
        <f>IF($A6="","",IFERROR((G6/E6),0))</f>
        <v>0.6941045606229144</v>
      </c>
      <c r="I6" s="13">
        <f>IF($A6="","",IFERROR((E6/((B6+C6)/60)),0))</f>
        <v>224.75</v>
      </c>
    </row>
    <row r="7" spans="1:9" x14ac:dyDescent="0.25">
      <c r="A7" t="s">
        <v>27</v>
      </c>
      <c r="B7" s="11">
        <v>20</v>
      </c>
      <c r="C7" s="11">
        <v>0</v>
      </c>
      <c r="D7" s="12">
        <v>0</v>
      </c>
      <c r="E7" s="12">
        <v>59</v>
      </c>
      <c r="F7" s="13">
        <f>IF($A7="","",(((B7+C7)/60)*'Costs'!$B$3))</f>
        <v>15</v>
      </c>
      <c r="G7" s="13">
        <f>IF($A7="","",((E7-D7)-F7))</f>
        <v>44</v>
      </c>
      <c r="H7" s="14">
        <f>IF($A7="","",IFERROR((G7/E7),0))</f>
        <v>0.7457627118644068</v>
      </c>
      <c r="I7" s="13">
        <f>IF($A7="","",IFERROR((E7/((B7+C7)/60)),0))</f>
        <v>177</v>
      </c>
    </row>
    <row r="8" spans="1:9" x14ac:dyDescent="0.25">
      <c r="B8" s="11"/>
      <c r="C8" s="11"/>
      <c r="D8" s="12"/>
      <c r="E8" s="12"/>
      <c r="F8" s="13" t="str">
        <f>IF($A8="","",(((B8+C8)/60)*'Costs'!$B$3))</f>
        <v/>
      </c>
      <c r="G8" s="13" t="str">
        <f>IF($A8="","",((E8-D8)-F8))</f>
        <v/>
      </c>
      <c r="H8" s="14" t="str">
        <f>IF($A8="","",IFERROR((G8/E8),0))</f>
        <v/>
      </c>
      <c r="I8" s="13" t="str">
        <f>IF($A8="","",IFERROR((E8/((B8+C8)/60)),0))</f>
        <v/>
      </c>
    </row>
    <row r="9" spans="1:9" x14ac:dyDescent="0.25">
      <c r="B9" s="11"/>
      <c r="C9" s="11"/>
      <c r="D9" s="12"/>
      <c r="E9" s="12"/>
      <c r="F9" s="13" t="str">
        <f>IF($A9="","",(((B9+C9)/60)*'Costs'!$B$3))</f>
        <v/>
      </c>
      <c r="G9" s="13" t="str">
        <f>IF($A9="","",((E9-D9)-F9))</f>
        <v/>
      </c>
      <c r="H9" s="14" t="str">
        <f>IF($A9="","",IFERROR((G9/E9),0))</f>
        <v/>
      </c>
      <c r="I9" s="13" t="str">
        <f>IF($A9="","",IFERROR((E9/((B9+C9)/60)),0))</f>
        <v/>
      </c>
    </row>
    <row r="10" spans="1:9" x14ac:dyDescent="0.25">
      <c r="B10" s="11"/>
      <c r="C10" s="11"/>
      <c r="D10" s="12"/>
      <c r="E10" s="12"/>
      <c r="F10" s="13" t="str">
        <f>IF($A10="","",(((B10+C10)/60)*'Costs'!$B$3))</f>
        <v/>
      </c>
      <c r="G10" s="13" t="str">
        <f>IF($A10="","",((E10-D10)-F10))</f>
        <v/>
      </c>
      <c r="H10" s="14" t="str">
        <f>IF($A10="","",IFERROR((G10/E10),0))</f>
        <v/>
      </c>
      <c r="I10" s="13" t="str">
        <f>IF($A10="","",IFERROR((E10/((B10+C10)/60)),0))</f>
        <v/>
      </c>
    </row>
    <row r="11" spans="1:9" x14ac:dyDescent="0.25">
      <c r="B11" s="11"/>
      <c r="C11" s="11"/>
      <c r="D11" s="12"/>
      <c r="E11" s="12"/>
      <c r="F11" s="13" t="str">
        <f>IF($A11="","",(((B11+C11)/60)*'Costs'!$B$3))</f>
        <v/>
      </c>
      <c r="G11" s="13" t="str">
        <f>IF($A11="","",((E11-D11)-F11))</f>
        <v/>
      </c>
      <c r="H11" s="14" t="str">
        <f>IF($A11="","",IFERROR((G11/E11),0))</f>
        <v/>
      </c>
      <c r="I11" s="13" t="str">
        <f>IF($A11="","",IFERROR((E11/((B11+C11)/60)),0))</f>
        <v/>
      </c>
    </row>
    <row r="12" spans="1:9" x14ac:dyDescent="0.25">
      <c r="B12" s="11"/>
      <c r="C12" s="11"/>
      <c r="D12" s="12"/>
      <c r="E12" s="12"/>
      <c r="F12" s="13" t="str">
        <f>IF($A12="","",(((B12+C12)/60)*'Costs'!$B$3))</f>
        <v/>
      </c>
      <c r="G12" s="13" t="str">
        <f>IF($A12="","",((E12-D12)-F12))</f>
        <v/>
      </c>
      <c r="H12" s="14" t="str">
        <f>IF($A12="","",IFERROR((G12/E12),0))</f>
        <v/>
      </c>
      <c r="I12" s="13" t="str">
        <f>IF($A12="","",IFERROR((E12/((B12+C12)/60)),0))</f>
        <v/>
      </c>
    </row>
    <row r="13" spans="1:9" x14ac:dyDescent="0.25">
      <c r="B13" s="11"/>
      <c r="C13" s="11"/>
      <c r="D13" s="12"/>
      <c r="E13" s="12"/>
      <c r="F13" s="13" t="str">
        <f>IF($A13="","",(((B13+C13)/60)*'Costs'!$B$3))</f>
        <v/>
      </c>
      <c r="G13" s="13" t="str">
        <f>IF($A13="","",((E13-D13)-F13))</f>
        <v/>
      </c>
      <c r="H13" s="14" t="str">
        <f>IF($A13="","",IFERROR((G13/E13),0))</f>
        <v/>
      </c>
      <c r="I13" s="13" t="str">
        <f>IF($A13="","",IFERROR((E13/((B13+C13)/60)),0))</f>
        <v/>
      </c>
    </row>
    <row r="14" spans="1:9" x14ac:dyDescent="0.25">
      <c r="B14" s="11"/>
      <c r="C14" s="11"/>
      <c r="D14" s="12"/>
      <c r="E14" s="12"/>
      <c r="F14" s="13" t="str">
        <f>IF($A14="","",(((B14+C14)/60)*'Costs'!$B$3))</f>
        <v/>
      </c>
      <c r="G14" s="13" t="str">
        <f>IF($A14="","",((E14-D14)-F14))</f>
        <v/>
      </c>
      <c r="H14" s="14" t="str">
        <f>IF($A14="","",IFERROR((G14/E14),0))</f>
        <v/>
      </c>
      <c r="I14" s="13" t="str">
        <f>IF($A14="","",IFERROR((E14/((B14+C14)/60)),0))</f>
        <v/>
      </c>
    </row>
    <row r="15" spans="1:9" x14ac:dyDescent="0.25">
      <c r="B15" s="11"/>
      <c r="C15" s="11"/>
      <c r="D15" s="12"/>
      <c r="E15" s="12"/>
      <c r="F15" s="13" t="str">
        <f>IF($A15="","",(((B15+C15)/60)*'Costs'!$B$3))</f>
        <v/>
      </c>
      <c r="G15" s="13" t="str">
        <f>IF($A15="","",((E15-D15)-F15))</f>
        <v/>
      </c>
      <c r="H15" s="14" t="str">
        <f>IF($A15="","",IFERROR((G15/E15),0))</f>
        <v/>
      </c>
      <c r="I15" s="13" t="str">
        <f>IF($A15="","",IFERROR((E15/((B15+C15)/60)),0))</f>
        <v/>
      </c>
    </row>
    <row r="16" spans="1:9" x14ac:dyDescent="0.25">
      <c r="B16" s="11"/>
      <c r="C16" s="11"/>
      <c r="D16" s="12"/>
      <c r="E16" s="12"/>
      <c r="F16" s="13" t="str">
        <f>IF($A16="","",(((B16+C16)/60)*'Costs'!$B$3))</f>
        <v/>
      </c>
      <c r="G16" s="13" t="str">
        <f>IF($A16="","",((E16-D16)-F16))</f>
        <v/>
      </c>
      <c r="H16" s="14" t="str">
        <f>IF($A16="","",IFERROR((G16/E16),0))</f>
        <v/>
      </c>
      <c r="I16" s="13" t="str">
        <f>IF($A16="","",IFERROR((E16/((B16+C16)/60)),0))</f>
        <v/>
      </c>
    </row>
    <row r="17" spans="1:9" x14ac:dyDescent="0.25">
      <c r="B17" s="11"/>
      <c r="C17" s="11"/>
      <c r="D17" s="12"/>
      <c r="E17" s="12"/>
      <c r="F17" s="13" t="str">
        <f>IF($A17="","",(((B17+C17)/60)*'Costs'!$B$3))</f>
        <v/>
      </c>
      <c r="G17" s="13" t="str">
        <f>IF($A17="","",((E17-D17)-F17))</f>
        <v/>
      </c>
      <c r="H17" s="14" t="str">
        <f>IF($A17="","",IFERROR((G17/E17),0))</f>
        <v/>
      </c>
      <c r="I17" s="13" t="str">
        <f>IF($A17="","",IFERROR((E17/((B17+C17)/60)),0))</f>
        <v/>
      </c>
    </row>
    <row r="18" spans="1:9" x14ac:dyDescent="0.25">
      <c r="B18" s="11"/>
      <c r="C18" s="11"/>
      <c r="D18" s="12"/>
      <c r="E18" s="12"/>
      <c r="F18" s="13" t="str">
        <f>IF($A18="","",(((B18+C18)/60)*'Costs'!$B$3))</f>
        <v/>
      </c>
      <c r="G18" s="13" t="str">
        <f>IF($A18="","",((E18-D18)-F18))</f>
        <v/>
      </c>
      <c r="H18" s="14" t="str">
        <f>IF($A18="","",IFERROR((G18/E18),0))</f>
        <v/>
      </c>
      <c r="I18" s="13" t="str">
        <f>IF($A18="","",IFERROR((E18/((B18+C18)/60)),0))</f>
        <v/>
      </c>
    </row>
    <row r="19" spans="1:9" x14ac:dyDescent="0.25">
      <c r="B19" s="11"/>
      <c r="C19" s="11"/>
      <c r="D19" s="12"/>
      <c r="E19" s="12"/>
      <c r="F19" s="13" t="str">
        <f>IF($A19="","",(((B19+C19)/60)*'Costs'!$B$3))</f>
        <v/>
      </c>
      <c r="G19" s="13" t="str">
        <f>IF($A19="","",((E19-D19)-F19))</f>
        <v/>
      </c>
      <c r="H19" s="14" t="str">
        <f>IF($A19="","",IFERROR((G19/E19),0))</f>
        <v/>
      </c>
      <c r="I19" s="13" t="str">
        <f>IF($A19="","",IFERROR((E19/((B19+C19)/60)),0))</f>
        <v/>
      </c>
    </row>
    <row r="20" spans="1:9" x14ac:dyDescent="0.25">
      <c r="B20" s="11"/>
      <c r="C20" s="11"/>
      <c r="D20" s="12"/>
      <c r="E20" s="12"/>
      <c r="F20" s="13" t="str">
        <f>IF($A20="","",(((B20+C20)/60)*'Costs'!$B$3))</f>
        <v/>
      </c>
      <c r="G20" s="13" t="str">
        <f>IF($A20="","",((E20-D20)-F20))</f>
        <v/>
      </c>
      <c r="H20" s="14" t="str">
        <f>IF($A20="","",IFERROR((G20/E20),0))</f>
        <v/>
      </c>
      <c r="I20" s="13" t="str">
        <f>IF($A20="","",IFERROR((E20/((B20+C20)/60)),0))</f>
        <v/>
      </c>
    </row>
    <row r="21" spans="1:9" x14ac:dyDescent="0.25">
      <c r="B21" s="11"/>
      <c r="C21" s="11"/>
      <c r="D21" s="12"/>
      <c r="E21" s="12"/>
      <c r="F21" s="13" t="str">
        <f>IF($A21="","",(((B21+C21)/60)*'Costs'!$B$3))</f>
        <v/>
      </c>
      <c r="G21" s="13" t="str">
        <f>IF($A21="","",((E21-D21)-F21))</f>
        <v/>
      </c>
      <c r="H21" s="14" t="str">
        <f>IF($A21="","",IFERROR((G21/E21),0))</f>
        <v/>
      </c>
      <c r="I21" s="13" t="str">
        <f>IF($A21="","",IFERROR((E21/((B21+C21)/60)),0))</f>
        <v/>
      </c>
    </row>
    <row r="22" spans="1:9" x14ac:dyDescent="0.25">
      <c r="B22" s="11"/>
      <c r="C22" s="11"/>
      <c r="D22" s="12"/>
      <c r="E22" s="12"/>
      <c r="F22" s="13" t="str">
        <f>IF($A22="","",(((B22+C22)/60)*'Costs'!$B$3))</f>
        <v/>
      </c>
      <c r="G22" s="13" t="str">
        <f>IF($A22="","",((E22-D22)-F22))</f>
        <v/>
      </c>
      <c r="H22" s="14" t="str">
        <f>IF($A22="","",IFERROR((G22/E22),0))</f>
        <v/>
      </c>
      <c r="I22" s="13" t="str">
        <f>IF($A22="","",IFERROR((E22/((B22+C22)/60)),0))</f>
        <v/>
      </c>
    </row>
    <row r="23" spans="1:9" x14ac:dyDescent="0.25">
      <c r="B23" s="11"/>
      <c r="C23" s="11"/>
      <c r="D23" s="12"/>
      <c r="E23" s="12"/>
      <c r="F23" s="13" t="str">
        <f>IF($A23="","",(((B23+C23)/60)*'Costs'!$B$3))</f>
        <v/>
      </c>
      <c r="G23" s="13" t="str">
        <f>IF($A23="","",((E23-D23)-F23))</f>
        <v/>
      </c>
      <c r="H23" s="14" t="str">
        <f>IF($A23="","",IFERROR((G23/E23),0))</f>
        <v/>
      </c>
      <c r="I23" s="13" t="str">
        <f>IF($A23="","",IFERROR((E23/((B23+C23)/60)),0))</f>
        <v/>
      </c>
    </row>
    <row r="24" spans="1:9" x14ac:dyDescent="0.25">
      <c r="B24" s="11"/>
      <c r="C24" s="11"/>
      <c r="D24" s="12"/>
      <c r="E24" s="12"/>
      <c r="F24" s="13" t="str">
        <f>IF($A24="","",(((B24+C24)/60)*'Costs'!$B$3))</f>
        <v/>
      </c>
      <c r="G24" s="13" t="str">
        <f>IF($A24="","",((E24-D24)-F24))</f>
        <v/>
      </c>
      <c r="H24" s="14" t="str">
        <f>IF($A24="","",IFERROR((G24/E24),0))</f>
        <v/>
      </c>
      <c r="I24" s="13" t="str">
        <f>IF($A24="","",IFERROR((E24/((B24+C24)/60)),0))</f>
        <v/>
      </c>
    </row>
    <row r="25" spans="1:9" x14ac:dyDescent="0.25">
      <c r="B25" s="11"/>
      <c r="C25" s="11"/>
      <c r="D25" s="12"/>
      <c r="E25" s="12"/>
      <c r="F25" s="13" t="str">
        <f>IF($A25="","",(((B25+C25)/60)*'Costs'!$B$3))</f>
        <v/>
      </c>
      <c r="G25" s="13" t="str">
        <f>IF($A25="","",((E25-D25)-F25))</f>
        <v/>
      </c>
      <c r="H25" s="14" t="str">
        <f>IF($A25="","",IFERROR((G25/E25),0))</f>
        <v/>
      </c>
      <c r="I25" s="13" t="str">
        <f>IF($A25="","",IFERROR((E25/((B25+C25)/60)),0))</f>
        <v/>
      </c>
    </row>
    <row r="26" spans="1:9" x14ac:dyDescent="0.25">
      <c r="B26" s="11"/>
      <c r="C26" s="11"/>
      <c r="D26" s="12"/>
      <c r="E26" s="12"/>
      <c r="F26" s="13" t="str">
        <f>IF($A26="","",(((B26+C26)/60)*'Costs'!$B$3))</f>
        <v/>
      </c>
      <c r="G26" s="13" t="str">
        <f>IF($A26="","",((E26-D26)-F26))</f>
        <v/>
      </c>
      <c r="H26" s="14" t="str">
        <f>IF($A26="","",IFERROR((G26/E26),0))</f>
        <v/>
      </c>
      <c r="I26" s="13" t="str">
        <f>IF($A26="","",IFERROR((E26/((B26+C26)/60)),0))</f>
        <v/>
      </c>
    </row>
    <row r="27" spans="1:9" x14ac:dyDescent="0.25">
      <c r="B27" s="11"/>
      <c r="C27" s="11"/>
      <c r="D27" s="12"/>
      <c r="E27" s="12"/>
      <c r="F27" s="13" t="str">
        <f>IF($A27="","",(((B27+C27)/60)*'Costs'!$B$3))</f>
        <v/>
      </c>
      <c r="G27" s="13" t="str">
        <f>IF($A27="","",((E27-D27)-F27))</f>
        <v/>
      </c>
      <c r="H27" s="14" t="str">
        <f>IF($A27="","",IFERROR((G27/E27),0))</f>
        <v/>
      </c>
      <c r="I27" s="13" t="str">
        <f>IF($A27="","",IFERROR((E27/((B27+C27)/60)),0))</f>
        <v/>
      </c>
    </row>
    <row r="28" spans="1:9" x14ac:dyDescent="0.25">
      <c r="B28" s="11"/>
      <c r="C28" s="11"/>
      <c r="D28" s="12"/>
      <c r="E28" s="12"/>
      <c r="F28" s="13" t="str">
        <f>IF($A28="","",(((B28+C28)/60)*'Costs'!$B$3))</f>
        <v/>
      </c>
      <c r="G28" s="13" t="str">
        <f>IF($A28="","",((E28-D28)-F28))</f>
        <v/>
      </c>
      <c r="H28" s="14" t="str">
        <f>IF($A28="","",IFERROR((G28/E28),0))</f>
        <v/>
      </c>
      <c r="I28" s="13" t="str">
        <f>IF($A28="","",IFERROR((E28/((B28+C28)/60)),0))</f>
        <v/>
      </c>
    </row>
    <row r="29" spans="1:9" x14ac:dyDescent="0.25">
      <c r="B29" s="11"/>
      <c r="C29" s="11"/>
      <c r="D29" s="12"/>
      <c r="E29" s="12"/>
      <c r="F29" s="13" t="str">
        <f>IF($A29="","",(((B29+C29)/60)*'Costs'!$B$3))</f>
        <v/>
      </c>
      <c r="G29" s="13" t="str">
        <f>IF($A29="","",((E29-D29)-F29))</f>
        <v/>
      </c>
      <c r="H29" s="14" t="str">
        <f>IF($A29="","",IFERROR((G29/E29),0))</f>
        <v/>
      </c>
      <c r="I29" s="13" t="str">
        <f>IF($A29="","",IFERROR((E29/((B29+C29)/60)),0))</f>
        <v/>
      </c>
    </row>
    <row r="30" spans="1:9" x14ac:dyDescent="0.25">
      <c r="B30" s="11"/>
      <c r="C30" s="11"/>
      <c r="D30" s="12"/>
      <c r="E30" s="12"/>
      <c r="F30" s="13" t="str">
        <f>IF($A30="","",(((B30+C30)/60)*'Costs'!$B$3))</f>
        <v/>
      </c>
      <c r="G30" s="13" t="str">
        <f>IF($A30="","",((E30-D30)-F30))</f>
        <v/>
      </c>
      <c r="H30" s="14" t="str">
        <f>IF($A30="","",IFERROR((G30/E30),0))</f>
        <v/>
      </c>
      <c r="I30" s="13" t="str">
        <f>IF($A30="","",IFERROR((E30/((B30+C30)/60)),0))</f>
        <v/>
      </c>
    </row>
    <row r="31" spans="1:9" x14ac:dyDescent="0.25">
      <c r="B31" s="11"/>
      <c r="C31" s="11"/>
      <c r="D31" s="12"/>
      <c r="E31" s="12"/>
      <c r="F31" s="13" t="str">
        <f>IF($A31="","",(((B31+C31)/60)*'Costs'!$B$3))</f>
        <v/>
      </c>
      <c r="G31" s="13" t="str">
        <f>IF($A31="","",((E31-D31)-F31))</f>
        <v/>
      </c>
      <c r="H31" s="14" t="str">
        <f>IF($A31="","",IFERROR((G31/E31),0))</f>
        <v/>
      </c>
      <c r="I31" s="13" t="str">
        <f>IF($A31="","",IFERROR((E31/((B31+C31)/60)),0))</f>
        <v/>
      </c>
    </row>
    <row r="32" spans="1:9" x14ac:dyDescent="0.25">
      <c r="B32" s="11"/>
      <c r="C32" s="11"/>
      <c r="D32" s="12"/>
      <c r="E32" s="12"/>
      <c r="F32" s="13" t="str">
        <f>IF($A32="","",(((B32+C32)/60)*'Costs'!$B$3))</f>
        <v/>
      </c>
      <c r="G32" s="13" t="str">
        <f>IF($A32="","",((E32-D32)-F32))</f>
        <v/>
      </c>
      <c r="H32" s="14" t="str">
        <f>IF($A32="","",IFERROR((G32/E32),0))</f>
        <v/>
      </c>
      <c r="I32" s="13" t="str">
        <f>IF($A32="","",IFERROR((E32/((B32+C32)/60)),0))</f>
        <v/>
      </c>
    </row>
    <row r="33" spans="1:9" x14ac:dyDescent="0.25">
      <c r="B33" s="11"/>
      <c r="C33" s="11"/>
      <c r="D33" s="12"/>
      <c r="E33" s="12"/>
      <c r="F33" s="13" t="str">
        <f>IF($A33="","",(((B33+C33)/60)*'Costs'!$B$3))</f>
        <v/>
      </c>
      <c r="G33" s="13" t="str">
        <f>IF($A33="","",((E33-D33)-F33))</f>
        <v/>
      </c>
      <c r="H33" s="14" t="str">
        <f>IF($A33="","",IFERROR((G33/E33),0))</f>
        <v/>
      </c>
      <c r="I33" s="13" t="str">
        <f>IF($A33="","",IFERROR((E33/((B33+C33)/60)),0))</f>
        <v/>
      </c>
    </row>
    <row r="34" spans="1:9" x14ac:dyDescent="0.25">
      <c r="B34" s="11"/>
      <c r="C34" s="11"/>
      <c r="D34" s="12"/>
      <c r="E34" s="12"/>
      <c r="F34" s="13" t="str">
        <f>IF($A34="","",(((B34+C34)/60)*'Costs'!$B$3))</f>
        <v/>
      </c>
      <c r="G34" s="13" t="str">
        <f>IF($A34="","",((E34-D34)-F34))</f>
        <v/>
      </c>
      <c r="H34" s="14" t="str">
        <f>IF($A34="","",IFERROR((G34/E34),0))</f>
        <v/>
      </c>
      <c r="I34" s="13" t="str">
        <f>IF($A34="","",IFERROR((E34/((B34+C34)/60)),0))</f>
        <v/>
      </c>
    </row>
    <row r="35" spans="1:9" x14ac:dyDescent="0.25">
      <c r="B35" s="11"/>
      <c r="C35" s="11"/>
      <c r="D35" s="12"/>
      <c r="E35" s="12"/>
      <c r="F35" s="13" t="str">
        <f>IF($A35="","",(((B35+C35)/60)*'Costs'!$B$3))</f>
        <v/>
      </c>
      <c r="G35" s="13" t="str">
        <f>IF($A35="","",((E35-D35)-F35))</f>
        <v/>
      </c>
      <c r="H35" s="14" t="str">
        <f>IF($A35="","",IFERROR((G35/E35),0))</f>
        <v/>
      </c>
      <c r="I35" s="13" t="str">
        <f>IF($A35="","",IFERROR((E35/((B35+C35)/60)),0))</f>
        <v/>
      </c>
    </row>
    <row r="36" spans="1:9" x14ac:dyDescent="0.25">
      <c r="B36" s="11"/>
      <c r="C36" s="11"/>
      <c r="D36" s="12"/>
      <c r="E36" s="12"/>
      <c r="F36" s="13" t="str">
        <f>IF($A36="","",(((B36+C36)/60)*'Costs'!$B$3))</f>
        <v/>
      </c>
      <c r="G36" s="13" t="str">
        <f>IF($A36="","",((E36-D36)-F36))</f>
        <v/>
      </c>
      <c r="H36" s="14" t="str">
        <f>IF($A36="","",IFERROR((G36/E36),0))</f>
        <v/>
      </c>
      <c r="I36" s="13" t="str">
        <f>IF($A36="","",IFERROR((E36/((B36+C36)/60)),0))</f>
        <v/>
      </c>
    </row>
    <row r="37" spans="1:9" x14ac:dyDescent="0.25">
      <c r="B37" s="11"/>
      <c r="C37" s="11"/>
      <c r="D37" s="12"/>
      <c r="E37" s="12"/>
      <c r="F37" s="13" t="str">
        <f>IF($A37="","",(((B37+C37)/60)*'Costs'!$B$3))</f>
        <v/>
      </c>
      <c r="G37" s="13" t="str">
        <f>IF($A37="","",((E37-D37)-F37))</f>
        <v/>
      </c>
      <c r="H37" s="14" t="str">
        <f>IF($A37="","",IFERROR((G37/E37),0))</f>
        <v/>
      </c>
      <c r="I37" s="13" t="str">
        <f>IF($A37="","",IFERROR((E37/((B37+C37)/60)),0))</f>
        <v/>
      </c>
    </row>
    <row r="38" spans="1:9" x14ac:dyDescent="0.25">
      <c r="B38" s="11"/>
      <c r="C38" s="11"/>
      <c r="D38" s="12"/>
      <c r="E38" s="12"/>
      <c r="F38" s="13" t="str">
        <f>IF($A38="","",(((B38+C38)/60)*'Costs'!$B$3))</f>
        <v/>
      </c>
      <c r="G38" s="13" t="str">
        <f>IF($A38="","",((E38-D38)-F38))</f>
        <v/>
      </c>
      <c r="H38" s="14" t="str">
        <f>IF($A38="","",IFERROR((G38/E38),0))</f>
        <v/>
      </c>
      <c r="I38" s="13" t="str">
        <f>IF($A38="","",IFERROR((E38/((B38+C38)/60)),0))</f>
        <v/>
      </c>
    </row>
    <row r="39" spans="1:9" x14ac:dyDescent="0.25">
      <c r="B39" s="11"/>
      <c r="C39" s="11"/>
      <c r="D39" s="12"/>
      <c r="E39" s="12"/>
      <c r="F39" s="13" t="str">
        <f>IF($A39="","",(((B39+C39)/60)*'Costs'!$B$3))</f>
        <v/>
      </c>
      <c r="G39" s="13" t="str">
        <f>IF($A39="","",((E39-D39)-F39))</f>
        <v/>
      </c>
      <c r="H39" s="14" t="str">
        <f>IF($A39="","",IFERROR((G39/E39),0))</f>
        <v/>
      </c>
      <c r="I39" s="13" t="str">
        <f>IF($A39="","",IFERROR((E39/((B39+C39)/60)),0))</f>
        <v/>
      </c>
    </row>
    <row r="40" spans="1:9" x14ac:dyDescent="0.25">
      <c r="B40" s="11"/>
      <c r="C40" s="11"/>
      <c r="D40" s="12"/>
      <c r="E40" s="12"/>
      <c r="F40" s="13" t="str">
        <f>IF($A40="","",(((B40+C40)/60)*'Costs'!$B$3))</f>
        <v/>
      </c>
      <c r="G40" s="13" t="str">
        <f>IF($A40="","",((E40-D40)-F40))</f>
        <v/>
      </c>
      <c r="H40" s="14" t="str">
        <f>IF($A40="","",IFERROR((G40/E40),0))</f>
        <v/>
      </c>
      <c r="I40" s="13" t="str">
        <f>IF($A40="","",IFERROR((E40/((B40+C40)/60)),0))</f>
        <v/>
      </c>
    </row>
    <row r="41" spans="1:9" x14ac:dyDescent="0.25">
      <c r="B41" s="11"/>
      <c r="C41" s="11"/>
      <c r="D41" s="12"/>
      <c r="E41" s="12"/>
      <c r="F41" s="13" t="str">
        <f>IF($A41="","",(((B41+C41)/60)*'Costs'!$B$3))</f>
        <v/>
      </c>
      <c r="G41" s="13" t="str">
        <f>IF($A41="","",((E41-D41)-F41))</f>
        <v/>
      </c>
      <c r="H41" s="14" t="str">
        <f>IF($A41="","",IFERROR((G41/E41),0))</f>
        <v/>
      </c>
      <c r="I41" s="13" t="str">
        <f>IF($A41="","",IFERROR((E41/((B41+C41)/60)),0))</f>
        <v/>
      </c>
    </row>
    <row r="42" spans="1:9" x14ac:dyDescent="0.25">
      <c r="B42" s="11"/>
      <c r="C42" s="11"/>
      <c r="D42" s="12"/>
      <c r="E42" s="12"/>
      <c r="F42" s="13" t="str">
        <f>IF($A42="","",(((B42+C42)/60)*'Costs'!$B$3))</f>
        <v/>
      </c>
      <c r="G42" s="13" t="str">
        <f>IF($A42="","",((E42-D42)-F42))</f>
        <v/>
      </c>
      <c r="H42" s="14" t="str">
        <f>IF($A42="","",IFERROR((G42/E42),0))</f>
        <v/>
      </c>
      <c r="I42" s="13" t="str">
        <f>IF($A42="","",IFERROR((E42/((B42+C42)/60)),0))</f>
        <v/>
      </c>
    </row>
    <row r="43" spans="1:9" x14ac:dyDescent="0.25">
      <c r="B43" s="11"/>
      <c r="C43" s="11"/>
      <c r="D43" s="12"/>
      <c r="E43" s="12"/>
      <c r="F43" s="13" t="str">
        <f>IF($A43="","",(((B43+C43)/60)*'Costs'!$B$3))</f>
        <v/>
      </c>
      <c r="G43" s="13" t="str">
        <f>IF($A43="","",((E43-D43)-F43))</f>
        <v/>
      </c>
      <c r="H43" s="14" t="str">
        <f>IF($A43="","",IFERROR((G43/E43),0))</f>
        <v/>
      </c>
      <c r="I43" s="13" t="str">
        <f>IF($A43="","",IFERROR((E43/((B43+C43)/60)),0))</f>
        <v/>
      </c>
    </row>
    <row r="44" spans="1:9" x14ac:dyDescent="0.25">
      <c r="B44" s="11"/>
      <c r="C44" s="11"/>
      <c r="D44" s="12"/>
      <c r="E44" s="12"/>
      <c r="F44" s="13" t="str">
        <f>IF($A44="","",(((B44+C44)/60)*'Costs'!$B$3))</f>
        <v/>
      </c>
      <c r="G44" s="13" t="str">
        <f>IF($A44="","",((E44-D44)-F44))</f>
        <v/>
      </c>
      <c r="H44" s="14" t="str">
        <f>IF($A44="","",IFERROR((G44/E44),0))</f>
        <v/>
      </c>
      <c r="I44" s="13" t="str">
        <f>IF($A44="","",IFERROR((E44/((B44+C44)/60)),0))</f>
        <v/>
      </c>
    </row>
    <row r="45" spans="1:9" x14ac:dyDescent="0.25">
      <c r="B45" s="11"/>
      <c r="C45" s="11"/>
      <c r="D45" s="12"/>
      <c r="E45" s="12"/>
      <c r="F45" s="13" t="str">
        <f>IF($A45="","",(((B45+C45)/60)*'Costs'!$B$3))</f>
        <v/>
      </c>
      <c r="G45" s="13" t="str">
        <f>IF($A45="","",((E45-D45)-F45))</f>
        <v/>
      </c>
      <c r="H45" s="14" t="str">
        <f>IF($A45="","",IFERROR((G45/E45),0))</f>
        <v/>
      </c>
      <c r="I45" s="13" t="str">
        <f>IF($A45="","",IFERROR((E45/((B45+C45)/60)),0))</f>
        <v/>
      </c>
    </row>
    <row r="46" spans="1:9" x14ac:dyDescent="0.25">
      <c r="B46" s="11"/>
      <c r="C46" s="11"/>
      <c r="D46" s="12"/>
      <c r="E46" s="12"/>
      <c r="F46" s="13" t="str">
        <f>IF($A46="","",(((B46+C46)/60)*'Costs'!$B$3))</f>
        <v/>
      </c>
      <c r="G46" s="13" t="str">
        <f>IF($A46="","",((E46-D46)-F46))</f>
        <v/>
      </c>
      <c r="H46" s="14" t="str">
        <f>IF($A46="","",IFERROR((G46/E46),0))</f>
        <v/>
      </c>
      <c r="I46" s="13" t="str">
        <f>IF($A46="","",IFERROR((E46/((B46+C46)/60)),0))</f>
        <v/>
      </c>
    </row>
    <row r="47" spans="1:9" x14ac:dyDescent="0.25">
      <c r="B47" s="11"/>
      <c r="C47" s="11"/>
      <c r="D47" s="12"/>
      <c r="E47" s="12"/>
      <c r="F47" s="13" t="str">
        <f>IF($A47="","",(((B47+C47)/60)*'Costs'!$B$3))</f>
        <v/>
      </c>
      <c r="G47" s="13" t="str">
        <f>IF($A47="","",((E47-D47)-F47))</f>
        <v/>
      </c>
      <c r="H47" s="14" t="str">
        <f>IF($A47="","",IFERROR((G47/E47),0))</f>
        <v/>
      </c>
      <c r="I47" s="13" t="str">
        <f>IF($A47="","",IFERROR((E47/((B47+C47)/60)),0))</f>
        <v/>
      </c>
    </row>
    <row r="48" spans="1:9" x14ac:dyDescent="0.25">
      <c r="B48" s="11"/>
      <c r="C48" s="11"/>
      <c r="D48" s="12"/>
      <c r="E48" s="12"/>
      <c r="F48" s="13" t="str">
        <f>IF($A48="","",(((B48+C48)/60)*'Costs'!$B$3))</f>
        <v/>
      </c>
      <c r="G48" s="13" t="str">
        <f>IF($A48="","",((E48-D48)-F48))</f>
        <v/>
      </c>
      <c r="H48" s="14" t="str">
        <f>IF($A48="","",IFERROR((G48/E48),0))</f>
        <v/>
      </c>
      <c r="I48" s="13" t="str">
        <f>IF($A48="","",IFERROR((E48/((B48+C48)/60)),0))</f>
        <v/>
      </c>
    </row>
    <row r="49" spans="1:9" x14ac:dyDescent="0.25">
      <c r="B49" s="11"/>
      <c r="C49" s="11"/>
      <c r="D49" s="12"/>
      <c r="E49" s="12"/>
      <c r="F49" s="13" t="str">
        <f>IF($A49="","",(((B49+C49)/60)*'Costs'!$B$3))</f>
        <v/>
      </c>
      <c r="G49" s="13" t="str">
        <f>IF($A49="","",((E49-D49)-F49))</f>
        <v/>
      </c>
      <c r="H49" s="14" t="str">
        <f>IF($A49="","",IFERROR((G49/E49),0))</f>
        <v/>
      </c>
      <c r="I49" s="13" t="str">
        <f>IF($A49="","",IFERROR((E49/((B49+C49)/60)),0))</f>
        <v/>
      </c>
    </row>
    <row r="50" spans="1:9" x14ac:dyDescent="0.25">
      <c r="B50" s="11"/>
      <c r="C50" s="11"/>
      <c r="D50" s="12"/>
      <c r="E50" s="12"/>
      <c r="F50" s="13" t="str">
        <f>IF($A50="","",(((B50+C50)/60)*'Costs'!$B$3))</f>
        <v/>
      </c>
      <c r="G50" s="13" t="str">
        <f>IF($A50="","",((E50-D50)-F50))</f>
        <v/>
      </c>
      <c r="H50" s="14" t="str">
        <f>IF($A50="","",IFERROR((G50/E50),0))</f>
        <v/>
      </c>
      <c r="I50" s="13" t="str">
        <f>IF($A50="","",IFERROR((E50/((B50+C50)/60)),0))</f>
        <v/>
      </c>
    </row>
    <row r="51" spans="1:9" x14ac:dyDescent="0.25">
      <c r="B51" s="11"/>
      <c r="C51" s="11"/>
      <c r="D51" s="12"/>
      <c r="E51" s="12"/>
      <c r="F51" s="13" t="str">
        <f>IF($A51="","",(((B51+C51)/60)*'Costs'!$B$3))</f>
        <v/>
      </c>
      <c r="G51" s="13" t="str">
        <f>IF($A51="","",((E51-D51)-F51))</f>
        <v/>
      </c>
      <c r="H51" s="14" t="str">
        <f>IF($A51="","",IFERROR((G51/E51),0))</f>
        <v/>
      </c>
      <c r="I51" s="13" t="str">
        <f>IF($A51="","",IFERROR((E51/((B51+C51)/60)),0))</f>
        <v/>
      </c>
    </row>
    <row r="52" spans="1:9" x14ac:dyDescent="0.25">
      <c r="B52" s="11"/>
      <c r="C52" s="11"/>
      <c r="D52" s="12"/>
      <c r="E52" s="12"/>
      <c r="F52" s="13" t="str">
        <f>IF($A52="","",(((B52+C52)/60)*'Costs'!$B$3))</f>
        <v/>
      </c>
      <c r="G52" s="13" t="str">
        <f>IF($A52="","",((E52-D52)-F52))</f>
        <v/>
      </c>
      <c r="H52" s="14" t="str">
        <f>IF($A52="","",IFERROR((G52/E52),0))</f>
        <v/>
      </c>
      <c r="I52" s="13" t="str">
        <f>IF($A52="","",IFERROR((E52/((B52+C52)/60)),0))</f>
        <v/>
      </c>
    </row>
    <row r="53" spans="1:9" x14ac:dyDescent="0.25">
      <c r="B53" s="11"/>
      <c r="C53" s="11"/>
      <c r="D53" s="12"/>
      <c r="E53" s="12"/>
      <c r="F53" s="13" t="str">
        <f>IF($A53="","",(((B53+C53)/60)*'Costs'!$B$3))</f>
        <v/>
      </c>
      <c r="G53" s="13" t="str">
        <f>IF($A53="","",((E53-D53)-F53))</f>
        <v/>
      </c>
      <c r="H53" s="14" t="str">
        <f>IF($A53="","",IFERROR((G53/E53),0))</f>
        <v/>
      </c>
      <c r="I53" s="13" t="str">
        <f>IF($A53="","",IFERROR((E53/((B53+C53)/60)),0))</f>
        <v/>
      </c>
    </row>
    <row r="54" spans="1:9" x14ac:dyDescent="0.25">
      <c r="B54" s="11"/>
      <c r="C54" s="11"/>
      <c r="D54" s="12"/>
      <c r="E54" s="12"/>
      <c r="F54" s="13" t="str">
        <f>IF($A54="","",(((B54+C54)/60)*'Costs'!$B$3))</f>
        <v/>
      </c>
      <c r="G54" s="13" t="str">
        <f>IF($A54="","",((E54-D54)-F54))</f>
        <v/>
      </c>
      <c r="H54" s="14" t="str">
        <f>IF($A54="","",IFERROR((G54/E54),0))</f>
        <v/>
      </c>
      <c r="I54" s="13" t="str">
        <f>IF($A54="","",IFERROR((E54/((B54+C54)/60)),0))</f>
        <v/>
      </c>
    </row>
    <row r="55" spans="1:9" x14ac:dyDescent="0.25">
      <c r="B55" s="11"/>
      <c r="C55" s="11"/>
      <c r="D55" s="12"/>
      <c r="E55" s="12"/>
      <c r="F55" s="13" t="str">
        <f>IF($A55="","",(((B55+C55)/60)*'Costs'!$B$3))</f>
        <v/>
      </c>
      <c r="G55" s="13" t="str">
        <f>IF($A55="","",((E55-D55)-F55))</f>
        <v/>
      </c>
      <c r="H55" s="14" t="str">
        <f>IF($A55="","",IFERROR((G55/E55),0))</f>
        <v/>
      </c>
      <c r="I55" s="13" t="str">
        <f>IF($A55="","",IFERROR((E55/((B55+C55)/60)),0))</f>
        <v/>
      </c>
    </row>
    <row r="56" spans="1:9" x14ac:dyDescent="0.25">
      <c r="B56" s="11"/>
      <c r="C56" s="11"/>
      <c r="D56" s="12"/>
      <c r="E56" s="12"/>
      <c r="F56" s="13" t="str">
        <f>IF($A56="","",(((B56+C56)/60)*'Costs'!$B$3))</f>
        <v/>
      </c>
      <c r="G56" s="13" t="str">
        <f>IF($A56="","",((E56-D56)-F56))</f>
        <v/>
      </c>
      <c r="H56" s="14" t="str">
        <f>IF($A56="","",IFERROR((G56/E56),0))</f>
        <v/>
      </c>
      <c r="I56" s="13" t="str">
        <f>IF($A56="","",IFERROR((E56/((B56+C56)/60)),0))</f>
        <v/>
      </c>
    </row>
    <row r="57" spans="1:9" x14ac:dyDescent="0.25">
      <c r="B57" s="11"/>
      <c r="C57" s="11"/>
      <c r="D57" s="12"/>
      <c r="E57" s="12"/>
      <c r="F57" s="13" t="str">
        <f>IF($A57="","",(((B57+C57)/60)*'Costs'!$B$3))</f>
        <v/>
      </c>
      <c r="G57" s="13" t="str">
        <f>IF($A57="","",((E57-D57)-F57))</f>
        <v/>
      </c>
      <c r="H57" s="14" t="str">
        <f>IF($A57="","",IFERROR((G57/E57),0))</f>
        <v/>
      </c>
      <c r="I57" s="13" t="str">
        <f>IF($A57="","",IFERROR((E57/((B57+C57)/60)),0))</f>
        <v/>
      </c>
    </row>
    <row r="58" spans="1:9" x14ac:dyDescent="0.25">
      <c r="B58" s="11"/>
      <c r="C58" s="11"/>
      <c r="D58" s="12"/>
      <c r="E58" s="12"/>
      <c r="F58" s="13" t="str">
        <f>IF($A58="","",(((B58+C58)/60)*'Costs'!$B$3))</f>
        <v/>
      </c>
      <c r="G58" s="13" t="str">
        <f>IF($A58="","",((E58-D58)-F58))</f>
        <v/>
      </c>
      <c r="H58" s="14" t="str">
        <f>IF($A58="","",IFERROR((G58/E58),0))</f>
        <v/>
      </c>
      <c r="I58" s="13" t="str">
        <f>IF($A58="","",IFERROR((E58/((B58+C58)/60)),0))</f>
        <v/>
      </c>
    </row>
    <row r="59" spans="1:9" x14ac:dyDescent="0.25">
      <c r="B59" s="11"/>
      <c r="C59" s="11"/>
      <c r="D59" s="12"/>
      <c r="E59" s="12"/>
      <c r="F59" s="13" t="str">
        <f>IF($A59="","",(((B59+C59)/60)*'Costs'!$B$3))</f>
        <v/>
      </c>
      <c r="G59" s="13" t="str">
        <f>IF($A59="","",((E59-D59)-F59))</f>
        <v/>
      </c>
      <c r="H59" s="14" t="str">
        <f>IF($A59="","",IFERROR((G59/E59),0))</f>
        <v/>
      </c>
      <c r="I59" s="13" t="str">
        <f>IF($A59="","",IFERROR((E59/((B59+C59)/60)),0))</f>
        <v/>
      </c>
    </row>
    <row r="60" spans="1:9" x14ac:dyDescent="0.25">
      <c r="B60" s="11"/>
      <c r="C60" s="11"/>
      <c r="D60" s="12"/>
      <c r="E60" s="12"/>
      <c r="F60" s="13" t="str">
        <f>IF($A60="","",(((B60+C60)/60)*'Costs'!$B$3))</f>
        <v/>
      </c>
      <c r="G60" s="13" t="str">
        <f>IF($A60="","",((E60-D60)-F60))</f>
        <v/>
      </c>
      <c r="H60" s="14" t="str">
        <f>IF($A60="","",IFERROR((G60/E60),0))</f>
        <v/>
      </c>
      <c r="I60" s="13" t="str">
        <f>IF($A60="","",IFERROR((E60/((B60+C60)/60)),0))</f>
        <v/>
      </c>
    </row>
    <row r="61" spans="1:9" x14ac:dyDescent="0.25">
      <c r="B61" s="11"/>
      <c r="C61" s="11"/>
      <c r="D61" s="12"/>
      <c r="E61" s="12"/>
      <c r="F61" s="13" t="str">
        <f>IF($A61="","",(((B61+C61)/60)*'Costs'!$B$3))</f>
        <v/>
      </c>
      <c r="G61" s="13" t="str">
        <f>IF($A61="","",((E61-D61)-F61))</f>
        <v/>
      </c>
      <c r="H61" s="14" t="str">
        <f>IF($A61="","",IFERROR((G61/E61),0))</f>
        <v/>
      </c>
      <c r="I61" s="13" t="str">
        <f>IF($A61="","",IFERROR((E61/((B61+C61)/60)),0))</f>
        <v/>
      </c>
    </row>
    <row r="62" spans="1:9" x14ac:dyDescent="0.25">
      <c r="B62" s="11"/>
      <c r="C62" s="11"/>
      <c r="D62" s="12"/>
      <c r="E62" s="12"/>
      <c r="F62" s="13" t="str">
        <f>IF($A62="","",(((B62+C62)/60)*'Costs'!$B$3))</f>
        <v/>
      </c>
      <c r="G62" s="13" t="str">
        <f>IF($A62="","",((E62-D62)-F62))</f>
        <v/>
      </c>
      <c r="H62" s="14" t="str">
        <f>IF($A62="","",IFERROR((G62/E62),0))</f>
        <v/>
      </c>
      <c r="I62" s="13" t="str">
        <f>IF($A62="","",IFERROR((E62/((B62+C62)/60)),0))</f>
        <v/>
      </c>
    </row>
    <row r="63" spans="1:9" x14ac:dyDescent="0.25">
      <c r="B63" s="11"/>
      <c r="C63" s="11"/>
      <c r="D63" s="12"/>
      <c r="E63" s="12"/>
      <c r="F63" s="13" t="str">
        <f>IF($A63="","",(((B63+C63)/60)*'Costs'!$B$3))</f>
        <v/>
      </c>
      <c r="G63" s="13" t="str">
        <f>IF($A63="","",((E63-D63)-F63))</f>
        <v/>
      </c>
      <c r="H63" s="14" t="str">
        <f>IF($A63="","",IFERROR((G63/E63),0))</f>
        <v/>
      </c>
      <c r="I63" s="13" t="str">
        <f>IF($A63="","",IFERROR((E63/((B63+C63)/60)),0))</f>
        <v/>
      </c>
    </row>
    <row r="64" spans="1:9" x14ac:dyDescent="0.25">
      <c r="B64" s="11"/>
      <c r="C64" s="11"/>
      <c r="D64" s="12"/>
      <c r="E64" s="12"/>
      <c r="F64" s="13" t="str">
        <f>IF($A64="","",(((B64+C64)/60)*'Costs'!$B$3))</f>
        <v/>
      </c>
      <c r="G64" s="13" t="str">
        <f>IF($A64="","",((E64-D64)-F64))</f>
        <v/>
      </c>
      <c r="H64" s="14" t="str">
        <f>IF($A64="","",IFERROR((G64/E64),0))</f>
        <v/>
      </c>
      <c r="I64" s="13" t="str">
        <f>IF($A64="","",IFERROR((E64/((B64+C64)/60)),0))</f>
        <v/>
      </c>
    </row>
    <row r="65" spans="1:9" x14ac:dyDescent="0.25">
      <c r="B65" s="11"/>
      <c r="C65" s="11"/>
      <c r="D65" s="12"/>
      <c r="E65" s="12"/>
      <c r="F65" s="13" t="str">
        <f>IF($A65="","",(((B65+C65)/60)*'Costs'!$B$3))</f>
        <v/>
      </c>
      <c r="G65" s="13" t="str">
        <f>IF($A65="","",((E65-D65)-F65))</f>
        <v/>
      </c>
      <c r="H65" s="14" t="str">
        <f>IF($A65="","",IFERROR((G65/E65),0))</f>
        <v/>
      </c>
      <c r="I65" s="13" t="str">
        <f>IF($A65="","",IFERROR((E65/((B65+C65)/60)),0))</f>
        <v/>
      </c>
    </row>
    <row r="66" spans="1:9" x14ac:dyDescent="0.25">
      <c r="B66" s="11"/>
      <c r="C66" s="11"/>
      <c r="D66" s="12"/>
      <c r="E66" s="12"/>
      <c r="F66" s="13" t="str">
        <f>IF($A66="","",(((B66+C66)/60)*'Costs'!$B$3))</f>
        <v/>
      </c>
      <c r="G66" s="13" t="str">
        <f>IF($A66="","",((E66-D66)-F66))</f>
        <v/>
      </c>
      <c r="H66" s="14" t="str">
        <f>IF($A66="","",IFERROR((G66/E66),0))</f>
        <v/>
      </c>
      <c r="I66" s="13" t="str">
        <f>IF($A66="","",IFERROR((E66/((B66+C66)/60)),0))</f>
        <v/>
      </c>
    </row>
    <row r="67" spans="1:9" x14ac:dyDescent="0.25">
      <c r="B67" s="11"/>
      <c r="C67" s="11"/>
      <c r="D67" s="12"/>
      <c r="E67" s="12"/>
      <c r="F67" s="13" t="str">
        <f>IF($A67="","",(((B67+C67)/60)*'Costs'!$B$3))</f>
        <v/>
      </c>
      <c r="G67" s="13" t="str">
        <f>IF($A67="","",((E67-D67)-F67))</f>
        <v/>
      </c>
      <c r="H67" s="14" t="str">
        <f>IF($A67="","",IFERROR((G67/E67),0))</f>
        <v/>
      </c>
      <c r="I67" s="13" t="str">
        <f>IF($A67="","",IFERROR((E67/((B67+C67)/60)),0))</f>
        <v/>
      </c>
    </row>
    <row r="68" spans="1:9" x14ac:dyDescent="0.25">
      <c r="B68" s="11"/>
      <c r="C68" s="11"/>
      <c r="D68" s="12"/>
      <c r="E68" s="12"/>
      <c r="F68" s="13" t="str">
        <f>IF($A68="","",(((B68+C68)/60)*'Costs'!$B$3))</f>
        <v/>
      </c>
      <c r="G68" s="13" t="str">
        <f>IF($A68="","",((E68-D68)-F68))</f>
        <v/>
      </c>
      <c r="H68" s="14" t="str">
        <f>IF($A68="","",IFERROR((G68/E68),0))</f>
        <v/>
      </c>
      <c r="I68" s="13" t="str">
        <f>IF($A68="","",IFERROR((E68/((B68+C68)/60)),0))</f>
        <v/>
      </c>
    </row>
    <row r="69" spans="1:9" x14ac:dyDescent="0.25">
      <c r="B69" s="11"/>
      <c r="C69" s="11"/>
      <c r="D69" s="12"/>
      <c r="E69" s="12"/>
      <c r="F69" s="13" t="str">
        <f>IF($A69="","",(((B69+C69)/60)*'Costs'!$B$3))</f>
        <v/>
      </c>
      <c r="G69" s="13" t="str">
        <f>IF($A69="","",((E69-D69)-F69))</f>
        <v/>
      </c>
      <c r="H69" s="14" t="str">
        <f>IF($A69="","",IFERROR((G69/E69),0))</f>
        <v/>
      </c>
      <c r="I69" s="13" t="str">
        <f>IF($A69="","",IFERROR((E69/((B69+C69)/60)),0))</f>
        <v/>
      </c>
    </row>
    <row r="70" spans="1:9" x14ac:dyDescent="0.25">
      <c r="B70" s="11"/>
      <c r="C70" s="11"/>
      <c r="D70" s="12"/>
      <c r="E70" s="12"/>
      <c r="F70" s="13" t="str">
        <f>IF($A70="","",(((B70+C70)/60)*'Costs'!$B$3))</f>
        <v/>
      </c>
      <c r="G70" s="13" t="str">
        <f>IF($A70="","",((E70-D70)-F70))</f>
        <v/>
      </c>
      <c r="H70" s="14" t="str">
        <f>IF($A70="","",IFERROR((G70/E70),0))</f>
        <v/>
      </c>
      <c r="I70" s="13" t="str">
        <f>IF($A70="","",IFERROR((E70/((B70+C70)/60)),0))</f>
        <v/>
      </c>
    </row>
    <row r="71" spans="1:9" x14ac:dyDescent="0.25">
      <c r="B71" s="11"/>
      <c r="C71" s="11"/>
      <c r="D71" s="12"/>
      <c r="E71" s="12"/>
      <c r="F71" s="13" t="str">
        <f>IF($A71="","",(((B71+C71)/60)*'Costs'!$B$3))</f>
        <v/>
      </c>
      <c r="G71" s="13" t="str">
        <f>IF($A71="","",((E71-D71)-F71))</f>
        <v/>
      </c>
      <c r="H71" s="14" t="str">
        <f>IF($A71="","",IFERROR((G71/E71),0))</f>
        <v/>
      </c>
      <c r="I71" s="13" t="str">
        <f>IF($A71="","",IFERROR((E71/((B71+C71)/60)),0))</f>
        <v/>
      </c>
    </row>
    <row r="72" spans="1:9" x14ac:dyDescent="0.25">
      <c r="B72" s="11"/>
      <c r="C72" s="11"/>
      <c r="D72" s="12"/>
      <c r="E72" s="12"/>
      <c r="F72" s="13" t="str">
        <f>IF($A72="","",(((B72+C72)/60)*'Costs'!$B$3))</f>
        <v/>
      </c>
      <c r="G72" s="13" t="str">
        <f>IF($A72="","",((E72-D72)-F72))</f>
        <v/>
      </c>
      <c r="H72" s="14" t="str">
        <f>IF($A72="","",IFERROR((G72/E72),0))</f>
        <v/>
      </c>
      <c r="I72" s="13" t="str">
        <f>IF($A72="","",IFERROR((E72/((B72+C72)/60)),0))</f>
        <v/>
      </c>
    </row>
    <row r="73" spans="1:9" x14ac:dyDescent="0.25">
      <c r="B73" s="11"/>
      <c r="C73" s="11"/>
      <c r="D73" s="12"/>
      <c r="E73" s="12"/>
      <c r="F73" s="13" t="str">
        <f>IF($A73="","",(((B73+C73)/60)*'Costs'!$B$3))</f>
        <v/>
      </c>
      <c r="G73" s="13" t="str">
        <f>IF($A73="","",((E73-D73)-F73))</f>
        <v/>
      </c>
      <c r="H73" s="14" t="str">
        <f>IF($A73="","",IFERROR((G73/E73),0))</f>
        <v/>
      </c>
      <c r="I73" s="13" t="str">
        <f>IF($A73="","",IFERROR((E73/((B73+C73)/60)),0))</f>
        <v/>
      </c>
    </row>
    <row r="74" spans="1:9" x14ac:dyDescent="0.25">
      <c r="B74" s="11"/>
      <c r="C74" s="11"/>
      <c r="D74" s="12"/>
      <c r="E74" s="12"/>
      <c r="F74" s="13" t="str">
        <f>IF($A74="","",(((B74+C74)/60)*'Costs'!$B$3))</f>
        <v/>
      </c>
      <c r="G74" s="13" t="str">
        <f>IF($A74="","",((E74-D74)-F74))</f>
        <v/>
      </c>
      <c r="H74" s="14" t="str">
        <f>IF($A74="","",IFERROR((G74/E74),0))</f>
        <v/>
      </c>
      <c r="I74" s="13" t="str">
        <f>IF($A74="","",IFERROR((E74/((B74+C74)/60)),0))</f>
        <v/>
      </c>
    </row>
    <row r="75" spans="1:9" x14ac:dyDescent="0.25">
      <c r="B75" s="11"/>
      <c r="C75" s="11"/>
      <c r="D75" s="12"/>
      <c r="E75" s="12"/>
      <c r="F75" s="13" t="str">
        <f>IF($A75="","",(((B75+C75)/60)*'Costs'!$B$3))</f>
        <v/>
      </c>
      <c r="G75" s="13" t="str">
        <f>IF($A75="","",((E75-D75)-F75))</f>
        <v/>
      </c>
      <c r="H75" s="14" t="str">
        <f>IF($A75="","",IFERROR((G75/E75),0))</f>
        <v/>
      </c>
      <c r="I75" s="13" t="str">
        <f>IF($A75="","",IFERROR((E75/((B75+C75)/60)),0))</f>
        <v/>
      </c>
    </row>
    <row r="76" spans="1:9" x14ac:dyDescent="0.25">
      <c r="B76" s="11"/>
      <c r="C76" s="11"/>
      <c r="D76" s="12"/>
      <c r="E76" s="12"/>
      <c r="F76" s="13" t="str">
        <f>IF($A76="","",(((B76+C76)/60)*'Costs'!$B$3))</f>
        <v/>
      </c>
      <c r="G76" s="13" t="str">
        <f>IF($A76="","",((E76-D76)-F76))</f>
        <v/>
      </c>
      <c r="H76" s="14" t="str">
        <f>IF($A76="","",IFERROR((G76/E76),0))</f>
        <v/>
      </c>
      <c r="I76" s="13" t="str">
        <f>IF($A76="","",IFERROR((E76/((B76+C76)/60)),0))</f>
        <v/>
      </c>
    </row>
    <row r="77" spans="1:9" x14ac:dyDescent="0.25">
      <c r="B77" s="11"/>
      <c r="C77" s="11"/>
      <c r="D77" s="12"/>
      <c r="E77" s="12"/>
      <c r="F77" s="13" t="str">
        <f>IF($A77="","",(((B77+C77)/60)*'Costs'!$B$3))</f>
        <v/>
      </c>
      <c r="G77" s="13" t="str">
        <f>IF($A77="","",((E77-D77)-F77))</f>
        <v/>
      </c>
      <c r="H77" s="14" t="str">
        <f>IF($A77="","",IFERROR((G77/E77),0))</f>
        <v/>
      </c>
      <c r="I77" s="13" t="str">
        <f>IF($A77="","",IFERROR((E77/((B77+C77)/60)),0))</f>
        <v/>
      </c>
    </row>
    <row r="78" spans="1:9" x14ac:dyDescent="0.25">
      <c r="B78" s="11"/>
      <c r="C78" s="11"/>
      <c r="D78" s="12"/>
      <c r="E78" s="12"/>
      <c r="F78" s="13" t="str">
        <f>IF($A78="","",(((B78+C78)/60)*'Costs'!$B$3))</f>
        <v/>
      </c>
      <c r="G78" s="13" t="str">
        <f>IF($A78="","",((E78-D78)-F78))</f>
        <v/>
      </c>
      <c r="H78" s="14" t="str">
        <f>IF($A78="","",IFERROR((G78/E78),0))</f>
        <v/>
      </c>
      <c r="I78" s="13" t="str">
        <f>IF($A78="","",IFERROR((E78/((B78+C78)/60)),0))</f>
        <v/>
      </c>
    </row>
    <row r="79" spans="1:9" x14ac:dyDescent="0.25">
      <c r="B79" s="11"/>
      <c r="C79" s="11"/>
      <c r="D79" s="12"/>
      <c r="E79" s="12"/>
      <c r="F79" s="13" t="str">
        <f>IF($A79="","",(((B79+C79)/60)*'Costs'!$B$3))</f>
        <v/>
      </c>
      <c r="G79" s="13" t="str">
        <f>IF($A79="","",((E79-D79)-F79))</f>
        <v/>
      </c>
      <c r="H79" s="14" t="str">
        <f>IF($A79="","",IFERROR((G79/E79),0))</f>
        <v/>
      </c>
      <c r="I79" s="13" t="str">
        <f>IF($A79="","",IFERROR((E79/((B79+C79)/60)),0))</f>
        <v/>
      </c>
    </row>
    <row r="80" spans="1:9" x14ac:dyDescent="0.25">
      <c r="B80" s="11"/>
      <c r="C80" s="11"/>
      <c r="D80" s="12"/>
      <c r="E80" s="12"/>
      <c r="F80" s="13" t="str">
        <f>IF($A80="","",(((B80+C80)/60)*'Costs'!$B$3))</f>
        <v/>
      </c>
      <c r="G80" s="13" t="str">
        <f>IF($A80="","",((E80-D80)-F80))</f>
        <v/>
      </c>
      <c r="H80" s="14" t="str">
        <f>IF($A80="","",IFERROR((G80/E80),0))</f>
        <v/>
      </c>
      <c r="I80" s="13" t="str">
        <f>IF($A80="","",IFERROR((E80/((B80+C80)/60)),0))</f>
        <v/>
      </c>
    </row>
    <row r="81" spans="1:9" x14ac:dyDescent="0.25">
      <c r="B81" s="11"/>
      <c r="C81" s="11"/>
      <c r="D81" s="12"/>
      <c r="E81" s="12"/>
      <c r="F81" s="13" t="str">
        <f>IF($A81="","",(((B81+C81)/60)*'Costs'!$B$3))</f>
        <v/>
      </c>
      <c r="G81" s="13" t="str">
        <f>IF($A81="","",((E81-D81)-F81))</f>
        <v/>
      </c>
      <c r="H81" s="14" t="str">
        <f>IF($A81="","",IFERROR((G81/E81),0))</f>
        <v/>
      </c>
      <c r="I81" s="13" t="str">
        <f>IF($A81="","",IFERROR((E81/((B81+C81)/60)),0))</f>
        <v/>
      </c>
    </row>
    <row r="82" spans="1:9" x14ac:dyDescent="0.25">
      <c r="B82" s="11"/>
      <c r="C82" s="11"/>
      <c r="D82" s="12"/>
      <c r="E82" s="12"/>
      <c r="F82" s="13" t="str">
        <f>IF($A82="","",(((B82+C82)/60)*'Costs'!$B$3))</f>
        <v/>
      </c>
      <c r="G82" s="13" t="str">
        <f>IF($A82="","",((E82-D82)-F82))</f>
        <v/>
      </c>
      <c r="H82" s="14" t="str">
        <f>IF($A82="","",IFERROR((G82/E82),0))</f>
        <v/>
      </c>
      <c r="I82" s="13" t="str">
        <f>IF($A82="","",IFERROR((E82/((B82+C82)/60)),0))</f>
        <v/>
      </c>
    </row>
    <row r="83" spans="1:9" x14ac:dyDescent="0.25">
      <c r="B83" s="11"/>
      <c r="C83" s="11"/>
      <c r="D83" s="12"/>
      <c r="E83" s="12"/>
      <c r="F83" s="13" t="str">
        <f>IF($A83="","",(((B83+C83)/60)*'Costs'!$B$3))</f>
        <v/>
      </c>
      <c r="G83" s="13" t="str">
        <f>IF($A83="","",((E83-D83)-F83))</f>
        <v/>
      </c>
      <c r="H83" s="14" t="str">
        <f>IF($A83="","",IFERROR((G83/E83),0))</f>
        <v/>
      </c>
      <c r="I83" s="13" t="str">
        <f>IF($A83="","",IFERROR((E83/((B83+C83)/60)),0))</f>
        <v/>
      </c>
    </row>
    <row r="84" spans="1:9" x14ac:dyDescent="0.25">
      <c r="B84" s="11"/>
      <c r="C84" s="11"/>
      <c r="D84" s="12"/>
      <c r="E84" s="12"/>
      <c r="F84" s="13" t="str">
        <f>IF($A84="","",(((B84+C84)/60)*'Costs'!$B$3))</f>
        <v/>
      </c>
      <c r="G84" s="13" t="str">
        <f>IF($A84="","",((E84-D84)-F84))</f>
        <v/>
      </c>
      <c r="H84" s="14" t="str">
        <f>IF($A84="","",IFERROR((G84/E84),0))</f>
        <v/>
      </c>
      <c r="I84" s="13" t="str">
        <f>IF($A84="","",IFERROR((E84/((B84+C84)/60)),0))</f>
        <v/>
      </c>
    </row>
    <row r="85" spans="1:9" x14ac:dyDescent="0.25">
      <c r="B85" s="11"/>
      <c r="C85" s="11"/>
      <c r="D85" s="12"/>
      <c r="E85" s="12"/>
      <c r="F85" s="13" t="str">
        <f>IF($A85="","",(((B85+C85)/60)*'Costs'!$B$3))</f>
        <v/>
      </c>
      <c r="G85" s="13" t="str">
        <f>IF($A85="","",((E85-D85)-F85))</f>
        <v/>
      </c>
      <c r="H85" s="14" t="str">
        <f>IF($A85="","",IFERROR((G85/E85),0))</f>
        <v/>
      </c>
      <c r="I85" s="13" t="str">
        <f>IF($A85="","",IFERROR((E85/((B85+C85)/60)),0))</f>
        <v/>
      </c>
    </row>
    <row r="86" spans="1:9" x14ac:dyDescent="0.25">
      <c r="B86" s="11"/>
      <c r="C86" s="11"/>
      <c r="D86" s="12"/>
      <c r="E86" s="12"/>
      <c r="F86" s="13" t="str">
        <f>IF($A86="","",(((B86+C86)/60)*'Costs'!$B$3))</f>
        <v/>
      </c>
      <c r="G86" s="13" t="str">
        <f>IF($A86="","",((E86-D86)-F86))</f>
        <v/>
      </c>
      <c r="H86" s="14" t="str">
        <f>IF($A86="","",IFERROR((G86/E86),0))</f>
        <v/>
      </c>
      <c r="I86" s="13" t="str">
        <f>IF($A86="","",IFERROR((E86/((B86+C86)/60)),0))</f>
        <v/>
      </c>
    </row>
    <row r="87" spans="1:9" x14ac:dyDescent="0.25">
      <c r="B87" s="11"/>
      <c r="C87" s="11"/>
      <c r="D87" s="12"/>
      <c r="E87" s="12"/>
      <c r="F87" s="13" t="str">
        <f>IF($A87="","",(((B87+C87)/60)*'Costs'!$B$3))</f>
        <v/>
      </c>
      <c r="G87" s="13" t="str">
        <f>IF($A87="","",((E87-D87)-F87))</f>
        <v/>
      </c>
      <c r="H87" s="14" t="str">
        <f>IF($A87="","",IFERROR((G87/E87),0))</f>
        <v/>
      </c>
      <c r="I87" s="13" t="str">
        <f>IF($A87="","",IFERROR((E87/((B87+C87)/60)),0))</f>
        <v/>
      </c>
    </row>
    <row r="88" spans="1:9" x14ac:dyDescent="0.25">
      <c r="B88" s="11"/>
      <c r="C88" s="11"/>
      <c r="D88" s="12"/>
      <c r="E88" s="12"/>
      <c r="F88" s="13" t="str">
        <f>IF($A88="","",(((B88+C88)/60)*'Costs'!$B$3))</f>
        <v/>
      </c>
      <c r="G88" s="13" t="str">
        <f>IF($A88="","",((E88-D88)-F88))</f>
        <v/>
      </c>
      <c r="H88" s="14" t="str">
        <f>IF($A88="","",IFERROR((G88/E88),0))</f>
        <v/>
      </c>
      <c r="I88" s="13" t="str">
        <f>IF($A88="","",IFERROR((E88/((B88+C88)/60)),0))</f>
        <v/>
      </c>
    </row>
    <row r="89" spans="1:9" x14ac:dyDescent="0.25">
      <c r="B89" s="11"/>
      <c r="C89" s="11"/>
      <c r="D89" s="12"/>
      <c r="E89" s="12"/>
      <c r="F89" s="13" t="str">
        <f>IF($A89="","",(((B89+C89)/60)*'Costs'!$B$3))</f>
        <v/>
      </c>
      <c r="G89" s="13" t="str">
        <f>IF($A89="","",((E89-D89)-F89))</f>
        <v/>
      </c>
      <c r="H89" s="14" t="str">
        <f>IF($A89="","",IFERROR((G89/E89),0))</f>
        <v/>
      </c>
      <c r="I89" s="13" t="str">
        <f>IF($A89="","",IFERROR((E89/((B89+C89)/60)),0))</f>
        <v/>
      </c>
    </row>
    <row r="90" spans="1:9" x14ac:dyDescent="0.25">
      <c r="B90" s="11"/>
      <c r="C90" s="11"/>
      <c r="D90" s="12"/>
      <c r="E90" s="12"/>
      <c r="F90" s="13" t="str">
        <f>IF($A90="","",(((B90+C90)/60)*'Costs'!$B$3))</f>
        <v/>
      </c>
      <c r="G90" s="13" t="str">
        <f>IF($A90="","",((E90-D90)-F90))</f>
        <v/>
      </c>
      <c r="H90" s="14" t="str">
        <f>IF($A90="","",IFERROR((G90/E90),0))</f>
        <v/>
      </c>
      <c r="I90" s="13" t="str">
        <f>IF($A90="","",IFERROR((E90/((B90+C90)/60)),0))</f>
        <v/>
      </c>
    </row>
    <row r="91" spans="1:9" x14ac:dyDescent="0.25">
      <c r="B91" s="11"/>
      <c r="C91" s="11"/>
      <c r="D91" s="12"/>
      <c r="E91" s="12"/>
      <c r="F91" s="13" t="str">
        <f>IF($A91="","",(((B91+C91)/60)*'Costs'!$B$3))</f>
        <v/>
      </c>
      <c r="G91" s="13" t="str">
        <f>IF($A91="","",((E91-D91)-F91))</f>
        <v/>
      </c>
      <c r="H91" s="14" t="str">
        <f>IF($A91="","",IFERROR((G91/E91),0))</f>
        <v/>
      </c>
      <c r="I91" s="13" t="str">
        <f>IF($A91="","",IFERROR((E91/((B91+C91)/60)),0))</f>
        <v/>
      </c>
    </row>
    <row r="92" spans="1:9" x14ac:dyDescent="0.25">
      <c r="B92" s="11"/>
      <c r="C92" s="11"/>
      <c r="D92" s="12"/>
      <c r="E92" s="12"/>
      <c r="F92" s="13" t="str">
        <f>IF($A92="","",(((B92+C92)/60)*'Costs'!$B$3))</f>
        <v/>
      </c>
      <c r="G92" s="13" t="str">
        <f>IF($A92="","",((E92-D92)-F92))</f>
        <v/>
      </c>
      <c r="H92" s="14" t="str">
        <f>IF($A92="","",IFERROR((G92/E92),0))</f>
        <v/>
      </c>
      <c r="I92" s="13" t="str">
        <f>IF($A92="","",IFERROR((E92/((B92+C92)/60)),0))</f>
        <v/>
      </c>
    </row>
    <row r="93" spans="1:9" x14ac:dyDescent="0.25">
      <c r="B93" s="11"/>
      <c r="C93" s="11"/>
      <c r="D93" s="12"/>
      <c r="E93" s="12"/>
      <c r="F93" s="13" t="str">
        <f>IF($A93="","",(((B93+C93)/60)*'Costs'!$B$3))</f>
        <v/>
      </c>
      <c r="G93" s="13" t="str">
        <f>IF($A93="","",((E93-D93)-F93))</f>
        <v/>
      </c>
      <c r="H93" s="14" t="str">
        <f>IF($A93="","",IFERROR((G93/E93),0))</f>
        <v/>
      </c>
      <c r="I93" s="13" t="str">
        <f>IF($A93="","",IFERROR((E93/((B93+C93)/60)),0))</f>
        <v/>
      </c>
    </row>
    <row r="94" spans="1:9" x14ac:dyDescent="0.25">
      <c r="B94" s="11"/>
      <c r="C94" s="11"/>
      <c r="D94" s="12"/>
      <c r="E94" s="12"/>
      <c r="F94" s="13" t="str">
        <f>IF($A94="","",(((B94+C94)/60)*'Costs'!$B$3))</f>
        <v/>
      </c>
      <c r="G94" s="13" t="str">
        <f>IF($A94="","",((E94-D94)-F94))</f>
        <v/>
      </c>
      <c r="H94" s="14" t="str">
        <f>IF($A94="","",IFERROR((G94/E94),0))</f>
        <v/>
      </c>
      <c r="I94" s="13" t="str">
        <f>IF($A94="","",IFERROR((E94/((B94+C94)/60)),0))</f>
        <v/>
      </c>
    </row>
    <row r="95" spans="1:9" x14ac:dyDescent="0.25">
      <c r="B95" s="11"/>
      <c r="C95" s="11"/>
      <c r="D95" s="12"/>
      <c r="E95" s="12"/>
      <c r="F95" s="13" t="str">
        <f>IF($A95="","",(((B95+C95)/60)*'Costs'!$B$3))</f>
        <v/>
      </c>
      <c r="G95" s="13" t="str">
        <f>IF($A95="","",((E95-D95)-F95))</f>
        <v/>
      </c>
      <c r="H95" s="14" t="str">
        <f>IF($A95="","",IFERROR((G95/E95),0))</f>
        <v/>
      </c>
      <c r="I95" s="13" t="str">
        <f>IF($A95="","",IFERROR((E95/((B95+C95)/60)),0))</f>
        <v/>
      </c>
    </row>
    <row r="96" spans="1:9" x14ac:dyDescent="0.25">
      <c r="B96" s="11"/>
      <c r="C96" s="11"/>
      <c r="D96" s="12"/>
      <c r="E96" s="12"/>
      <c r="F96" s="13" t="str">
        <f>IF($A96="","",(((B96+C96)/60)*'Costs'!$B$3))</f>
        <v/>
      </c>
      <c r="G96" s="13" t="str">
        <f>IF($A96="","",((E96-D96)-F96))</f>
        <v/>
      </c>
      <c r="H96" s="14" t="str">
        <f>IF($A96="","",IFERROR((G96/E96),0))</f>
        <v/>
      </c>
      <c r="I96" s="13" t="str">
        <f>IF($A96="","",IFERROR((E96/((B96+C96)/60)),0))</f>
        <v/>
      </c>
    </row>
    <row r="97" spans="1:9" x14ac:dyDescent="0.25">
      <c r="B97" s="11"/>
      <c r="C97" s="11"/>
      <c r="D97" s="12"/>
      <c r="E97" s="12"/>
      <c r="F97" s="13" t="str">
        <f>IF($A97="","",(((B97+C97)/60)*'Costs'!$B$3))</f>
        <v/>
      </c>
      <c r="G97" s="13" t="str">
        <f>IF($A97="","",((E97-D97)-F97))</f>
        <v/>
      </c>
      <c r="H97" s="14" t="str">
        <f>IF($A97="","",IFERROR((G97/E97),0))</f>
        <v/>
      </c>
      <c r="I97" s="13" t="str">
        <f>IF($A97="","",IFERROR((E97/((B97+C97)/60)),0))</f>
        <v/>
      </c>
    </row>
    <row r="98" spans="1:9" x14ac:dyDescent="0.25">
      <c r="B98" s="11"/>
      <c r="C98" s="11"/>
      <c r="D98" s="12"/>
      <c r="E98" s="12"/>
      <c r="F98" s="13" t="str">
        <f>IF($A98="","",(((B98+C98)/60)*'Costs'!$B$3))</f>
        <v/>
      </c>
      <c r="G98" s="13" t="str">
        <f>IF($A98="","",((E98-D98)-F98))</f>
        <v/>
      </c>
      <c r="H98" s="14" t="str">
        <f>IF($A98="","",IFERROR((G98/E98),0))</f>
        <v/>
      </c>
      <c r="I98" s="13" t="str">
        <f>IF($A98="","",IFERROR((E98/((B98+C98)/60)),0))</f>
        <v/>
      </c>
    </row>
    <row r="99" spans="1:9" x14ac:dyDescent="0.25">
      <c r="B99" s="11"/>
      <c r="C99" s="11"/>
      <c r="D99" s="12"/>
      <c r="E99" s="12"/>
      <c r="F99" s="13" t="str">
        <f>IF($A99="","",(((B99+C99)/60)*'Costs'!$B$3))</f>
        <v/>
      </c>
      <c r="G99" s="13" t="str">
        <f>IF($A99="","",((E99-D99)-F99))</f>
        <v/>
      </c>
      <c r="H99" s="14" t="str">
        <f>IF($A99="","",IFERROR((G99/E99),0))</f>
        <v/>
      </c>
      <c r="I99" s="13" t="str">
        <f>IF($A99="","",IFERROR((E99/((B99+C99)/60)),0))</f>
        <v/>
      </c>
    </row>
    <row r="100" spans="1:9" x14ac:dyDescent="0.25">
      <c r="B100" s="11"/>
      <c r="C100" s="11"/>
      <c r="D100" s="12"/>
      <c r="E100" s="12"/>
      <c r="F100" s="13" t="str">
        <f>IF($A100="","",(((B100+C100)/60)*'Costs'!$B$3))</f>
        <v/>
      </c>
      <c r="G100" s="13" t="str">
        <f>IF($A100="","",((E100-D100)-F100))</f>
        <v/>
      </c>
      <c r="H100" s="14" t="str">
        <f>IF($A100="","",IFERROR((G100/E100),0))</f>
        <v/>
      </c>
      <c r="I100" s="13" t="str">
        <f>IF($A100="","",IFERROR((E100/((B100+C100)/60)),0))</f>
        <v/>
      </c>
    </row>
    <row r="101" spans="1:9" x14ac:dyDescent="0.25">
      <c r="B101" s="11"/>
      <c r="C101" s="11"/>
      <c r="D101" s="12"/>
      <c r="E101" s="12"/>
      <c r="F101" s="13" t="str">
        <f>IF($A101="","",(((B101+C101)/60)*'Costs'!$B$3))</f>
        <v/>
      </c>
      <c r="G101" s="13" t="str">
        <f>IF($A101="","",((E101-D101)-F101))</f>
        <v/>
      </c>
      <c r="H101" s="14" t="str">
        <f>IF($A101="","",IFERROR((G101/E101),0))</f>
        <v/>
      </c>
      <c r="I101" s="13" t="str">
        <f>IF($A101="","",IFERROR((E101/((B101+C101)/60)),0))</f>
        <v/>
      </c>
    </row>
    <row r="102" spans="1:9" x14ac:dyDescent="0.25">
      <c r="B102" s="11"/>
      <c r="C102" s="11"/>
      <c r="D102" s="12"/>
      <c r="E102" s="12"/>
      <c r="F102" s="13" t="str">
        <f>IF($A102="","",(((B102+C102)/60)*'Costs'!$B$3))</f>
        <v/>
      </c>
      <c r="G102" s="13" t="str">
        <f>IF($A102="","",((E102-D102)-F102))</f>
        <v/>
      </c>
      <c r="H102" s="14" t="str">
        <f>IF($A102="","",IFERROR((G102/E102),0))</f>
        <v/>
      </c>
      <c r="I102" s="13" t="str">
        <f>IF($A102="","",IFERROR((E102/((B102+C102)/60)),0))</f>
        <v/>
      </c>
    </row>
    <row r="103" spans="1:9" x14ac:dyDescent="0.25">
      <c r="B103" s="11"/>
      <c r="C103" s="11"/>
      <c r="D103" s="12"/>
      <c r="E103" s="12"/>
      <c r="F103" s="13" t="str">
        <f>IF($A103="","",(((B103+C103)/60)*'Costs'!$B$3))</f>
        <v/>
      </c>
      <c r="G103" s="13" t="str">
        <f>IF($A103="","",((E103-D103)-F103))</f>
        <v/>
      </c>
      <c r="H103" s="14" t="str">
        <f>IF($A103="","",IFERROR((G103/E103),0))</f>
        <v/>
      </c>
      <c r="I103" s="13" t="str">
        <f>IF($A103="","",IFERROR((E103/((B103+C103)/60)),0))</f>
        <v/>
      </c>
    </row>
    <row r="104" spans="1:9" x14ac:dyDescent="0.25">
      <c r="B104" s="11"/>
      <c r="C104" s="11"/>
      <c r="D104" s="12"/>
      <c r="E104" s="12"/>
      <c r="F104" s="13" t="str">
        <f>IF($A104="","",(((B104+C104)/60)*'Costs'!$B$3))</f>
        <v/>
      </c>
      <c r="G104" s="13" t="str">
        <f>IF($A104="","",((E104-D104)-F104))</f>
        <v/>
      </c>
      <c r="H104" s="14" t="str">
        <f>IF($A104="","",IFERROR((G104/E104),0))</f>
        <v/>
      </c>
      <c r="I104" s="13" t="str">
        <f>IF($A104="","",IFERROR((E104/((B104+C104)/60)),0))</f>
        <v/>
      </c>
    </row>
    <row r="105" spans="1:9" x14ac:dyDescent="0.25">
      <c r="B105" s="11"/>
      <c r="C105" s="11"/>
      <c r="D105" s="12"/>
      <c r="E105" s="12"/>
      <c r="F105" s="13" t="str">
        <f>IF($A105="","",(((B105+C105)/60)*'Costs'!$B$3))</f>
        <v/>
      </c>
      <c r="G105" s="13" t="str">
        <f>IF($A105="","",((E105-D105)-F105))</f>
        <v/>
      </c>
      <c r="H105" s="14" t="str">
        <f>IF($A105="","",IFERROR((G105/E105),0))</f>
        <v/>
      </c>
      <c r="I105" s="13" t="str">
        <f>IF($A105="","",IFERROR((E105/((B105+C105)/60)),0))</f>
        <v/>
      </c>
    </row>
    <row r="106" spans="1:9" x14ac:dyDescent="0.25">
      <c r="B106" s="11"/>
      <c r="C106" s="11"/>
      <c r="D106" s="12"/>
      <c r="E106" s="12"/>
      <c r="F106" s="13" t="str">
        <f>IF($A106="","",(((B106+C106)/60)*'Costs'!$B$3))</f>
        <v/>
      </c>
      <c r="G106" s="13" t="str">
        <f>IF($A106="","",((E106-D106)-F106))</f>
        <v/>
      </c>
      <c r="H106" s="14" t="str">
        <f>IF($A106="","",IFERROR((G106/E106),0))</f>
        <v/>
      </c>
      <c r="I106" s="13" t="str">
        <f>IF($A106="","",IFERROR((E106/((B106+C106)/60)),0))</f>
        <v/>
      </c>
    </row>
    <row r="107" spans="1:9" x14ac:dyDescent="0.25">
      <c r="B107" s="11"/>
      <c r="C107" s="11"/>
      <c r="D107" s="12"/>
      <c r="E107" s="12"/>
      <c r="F107" s="13" t="str">
        <f>IF($A107="","",(((B107+C107)/60)*'Costs'!$B$3))</f>
        <v/>
      </c>
      <c r="G107" s="13" t="str">
        <f>IF($A107="","",((E107-D107)-F107))</f>
        <v/>
      </c>
      <c r="H107" s="14" t="str">
        <f>IF($A107="","",IFERROR((G107/E107),0))</f>
        <v/>
      </c>
      <c r="I107" s="13" t="str">
        <f>IF($A107="","",IFERROR((E107/((B107+C107)/60)),0))</f>
        <v/>
      </c>
    </row>
    <row r="108" spans="1:9" x14ac:dyDescent="0.25">
      <c r="B108" s="11"/>
      <c r="C108" s="11"/>
      <c r="D108" s="12"/>
      <c r="E108" s="12"/>
      <c r="F108" s="13" t="str">
        <f>IF($A108="","",(((B108+C108)/60)*'Costs'!$B$3))</f>
        <v/>
      </c>
      <c r="G108" s="13" t="str">
        <f>IF($A108="","",((E108-D108)-F108))</f>
        <v/>
      </c>
      <c r="H108" s="14" t="str">
        <f>IF($A108="","",IFERROR((G108/E108),0))</f>
        <v/>
      </c>
      <c r="I108" s="13" t="str">
        <f>IF($A108="","",IFERROR((E108/((B108+C108)/60)),0))</f>
        <v/>
      </c>
    </row>
    <row r="109" spans="1:9" x14ac:dyDescent="0.25">
      <c r="B109" s="11"/>
      <c r="C109" s="11"/>
      <c r="D109" s="12"/>
      <c r="E109" s="12"/>
      <c r="F109" s="13" t="str">
        <f>IF($A109="","",(((B109+C109)/60)*'Costs'!$B$3))</f>
        <v/>
      </c>
      <c r="G109" s="13" t="str">
        <f>IF($A109="","",((E109-D109)-F109))</f>
        <v/>
      </c>
      <c r="H109" s="14" t="str">
        <f>IF($A109="","",IFERROR((G109/E109),0))</f>
        <v/>
      </c>
      <c r="I109" s="13" t="str">
        <f>IF($A109="","",IFERROR((E109/((B109+C109)/60)),0))</f>
        <v/>
      </c>
    </row>
    <row r="110" spans="1:9" x14ac:dyDescent="0.25">
      <c r="B110" s="11"/>
      <c r="C110" s="11"/>
      <c r="D110" s="12"/>
      <c r="E110" s="12"/>
      <c r="F110" s="13" t="str">
        <f>IF($A110="","",(((B110+C110)/60)*'Costs'!$B$3))</f>
        <v/>
      </c>
      <c r="G110" s="13" t="str">
        <f>IF($A110="","",((E110-D110)-F110))</f>
        <v/>
      </c>
      <c r="H110" s="14" t="str">
        <f>IF($A110="","",IFERROR((G110/E110),0))</f>
        <v/>
      </c>
      <c r="I110" s="13" t="str">
        <f>IF($A110="","",IFERROR((E110/((B110+C110)/60)),0))</f>
        <v/>
      </c>
    </row>
    <row r="111" spans="1:9" x14ac:dyDescent="0.25">
      <c r="B111" s="11"/>
      <c r="C111" s="11"/>
      <c r="D111" s="12"/>
      <c r="E111" s="12"/>
      <c r="F111" s="13" t="str">
        <f>IF($A111="","",(((B111+C111)/60)*'Costs'!$B$3))</f>
        <v/>
      </c>
      <c r="G111" s="13" t="str">
        <f>IF($A111="","",((E111-D111)-F111))</f>
        <v/>
      </c>
      <c r="H111" s="14" t="str">
        <f>IF($A111="","",IFERROR((G111/E111),0))</f>
        <v/>
      </c>
      <c r="I111" s="13" t="str">
        <f>IF($A111="","",IFERROR((E111/((B111+C111)/60)),0))</f>
        <v/>
      </c>
    </row>
    <row r="112" spans="1:9" x14ac:dyDescent="0.25">
      <c r="B112" s="11"/>
      <c r="C112" s="11"/>
      <c r="D112" s="12"/>
      <c r="E112" s="12"/>
      <c r="F112" s="13" t="str">
        <f>IF($A112="","",(((B112+C112)/60)*'Costs'!$B$3))</f>
        <v/>
      </c>
      <c r="G112" s="13" t="str">
        <f>IF($A112="","",((E112-D112)-F112))</f>
        <v/>
      </c>
      <c r="H112" s="14" t="str">
        <f>IF($A112="","",IFERROR((G112/E112),0))</f>
        <v/>
      </c>
      <c r="I112" s="13" t="str">
        <f>IF($A112="","",IFERROR((E112/((B112+C112)/60)),0))</f>
        <v/>
      </c>
    </row>
    <row r="113" spans="1:9" x14ac:dyDescent="0.25">
      <c r="B113" s="11"/>
      <c r="C113" s="11"/>
      <c r="D113" s="12"/>
      <c r="E113" s="12"/>
      <c r="F113" s="13" t="str">
        <f>IF($A113="","",(((B113+C113)/60)*'Costs'!$B$3))</f>
        <v/>
      </c>
      <c r="G113" s="13" t="str">
        <f>IF($A113="","",((E113-D113)-F113))</f>
        <v/>
      </c>
      <c r="H113" s="14" t="str">
        <f>IF($A113="","",IFERROR((G113/E113),0))</f>
        <v/>
      </c>
      <c r="I113" s="13" t="str">
        <f>IF($A113="","",IFERROR((E113/((B113+C113)/60)),0))</f>
        <v/>
      </c>
    </row>
    <row r="114" spans="1:9" x14ac:dyDescent="0.25">
      <c r="B114" s="11"/>
      <c r="C114" s="11"/>
      <c r="D114" s="12"/>
      <c r="E114" s="12"/>
      <c r="F114" s="13" t="str">
        <f>IF($A114="","",(((B114+C114)/60)*'Costs'!$B$3))</f>
        <v/>
      </c>
      <c r="G114" s="13" t="str">
        <f>IF($A114="","",((E114-D114)-F114))</f>
        <v/>
      </c>
      <c r="H114" s="14" t="str">
        <f>IF($A114="","",IFERROR((G114/E114),0))</f>
        <v/>
      </c>
      <c r="I114" s="13" t="str">
        <f>IF($A114="","",IFERROR((E114/((B114+C114)/60)),0))</f>
        <v/>
      </c>
    </row>
    <row r="115" spans="1:9" x14ac:dyDescent="0.25">
      <c r="B115" s="11"/>
      <c r="C115" s="11"/>
      <c r="D115" s="12"/>
      <c r="E115" s="12"/>
      <c r="F115" s="13" t="str">
        <f>IF($A115="","",(((B115+C115)/60)*'Costs'!$B$3))</f>
        <v/>
      </c>
      <c r="G115" s="13" t="str">
        <f>IF($A115="","",((E115-D115)-F115))</f>
        <v/>
      </c>
      <c r="H115" s="14" t="str">
        <f>IF($A115="","",IFERROR((G115/E115),0))</f>
        <v/>
      </c>
      <c r="I115" s="13" t="str">
        <f>IF($A115="","",IFERROR((E115/((B115+C115)/60)),0))</f>
        <v/>
      </c>
    </row>
    <row r="116" spans="1:9" x14ac:dyDescent="0.25">
      <c r="B116" s="11"/>
      <c r="C116" s="11"/>
      <c r="D116" s="12"/>
      <c r="E116" s="12"/>
      <c r="F116" s="13" t="str">
        <f>IF($A116="","",(((B116+C116)/60)*'Costs'!$B$3))</f>
        <v/>
      </c>
      <c r="G116" s="13" t="str">
        <f>IF($A116="","",((E116-D116)-F116))</f>
        <v/>
      </c>
      <c r="H116" s="14" t="str">
        <f>IF($A116="","",IFERROR((G116/E116),0))</f>
        <v/>
      </c>
      <c r="I116" s="13" t="str">
        <f>IF($A116="","",IFERROR((E116/((B116+C116)/60)),0))</f>
        <v/>
      </c>
    </row>
    <row r="117" spans="1:9" x14ac:dyDescent="0.25">
      <c r="B117" s="11"/>
      <c r="C117" s="11"/>
      <c r="D117" s="12"/>
      <c r="E117" s="12"/>
      <c r="F117" s="13" t="str">
        <f>IF($A117="","",(((B117+C117)/60)*'Costs'!$B$3))</f>
        <v/>
      </c>
      <c r="G117" s="13" t="str">
        <f>IF($A117="","",((E117-D117)-F117))</f>
        <v/>
      </c>
      <c r="H117" s="14" t="str">
        <f>IF($A117="","",IFERROR((G117/E117),0))</f>
        <v/>
      </c>
      <c r="I117" s="13" t="str">
        <f>IF($A117="","",IFERROR((E117/((B117+C117)/60)),0))</f>
        <v/>
      </c>
    </row>
    <row r="118" spans="1:9" x14ac:dyDescent="0.25">
      <c r="B118" s="11"/>
      <c r="C118" s="11"/>
      <c r="D118" s="12"/>
      <c r="E118" s="12"/>
      <c r="F118" s="13" t="str">
        <f>IF($A118="","",(((B118+C118)/60)*'Costs'!$B$3))</f>
        <v/>
      </c>
      <c r="G118" s="13" t="str">
        <f>IF($A118="","",((E118-D118)-F118))</f>
        <v/>
      </c>
      <c r="H118" s="14" t="str">
        <f>IF($A118="","",IFERROR((G118/E118),0))</f>
        <v/>
      </c>
      <c r="I118" s="13" t="str">
        <f>IF($A118="","",IFERROR((E118/((B118+C118)/60)),0))</f>
        <v/>
      </c>
    </row>
    <row r="119" spans="1:9" x14ac:dyDescent="0.25">
      <c r="B119" s="11"/>
      <c r="C119" s="11"/>
      <c r="D119" s="12"/>
      <c r="E119" s="12"/>
      <c r="F119" s="13" t="str">
        <f>IF($A119="","",(((B119+C119)/60)*'Costs'!$B$3))</f>
        <v/>
      </c>
      <c r="G119" s="13" t="str">
        <f>IF($A119="","",((E119-D119)-F119))</f>
        <v/>
      </c>
      <c r="H119" s="14" t="str">
        <f>IF($A119="","",IFERROR((G119/E119),0))</f>
        <v/>
      </c>
      <c r="I119" s="13" t="str">
        <f>IF($A119="","",IFERROR((E119/((B119+C119)/60)),0))</f>
        <v/>
      </c>
    </row>
    <row r="120" spans="1:9" x14ac:dyDescent="0.25">
      <c r="B120" s="11"/>
      <c r="C120" s="11"/>
      <c r="D120" s="12"/>
      <c r="E120" s="12"/>
      <c r="F120" s="13" t="str">
        <f>IF($A120="","",(((B120+C120)/60)*'Costs'!$B$3))</f>
        <v/>
      </c>
      <c r="G120" s="13" t="str">
        <f>IF($A120="","",((E120-D120)-F120))</f>
        <v/>
      </c>
      <c r="H120" s="14" t="str">
        <f>IF($A120="","",IFERROR((G120/E120),0))</f>
        <v/>
      </c>
      <c r="I120" s="13" t="str">
        <f>IF($A120="","",IFERROR((E120/((B120+C120)/60)),0))</f>
        <v/>
      </c>
    </row>
    <row r="121" spans="1:9" x14ac:dyDescent="0.25">
      <c r="B121" s="11"/>
      <c r="C121" s="11"/>
      <c r="D121" s="12"/>
      <c r="E121" s="12"/>
      <c r="F121" s="13" t="str">
        <f>IF($A121="","",(((B121+C121)/60)*'Costs'!$B$3))</f>
        <v/>
      </c>
      <c r="G121" s="13" t="str">
        <f>IF($A121="","",((E121-D121)-F121))</f>
        <v/>
      </c>
      <c r="H121" s="14" t="str">
        <f>IF($A121="","",IFERROR((G121/E121),0))</f>
        <v/>
      </c>
      <c r="I121" s="13" t="str">
        <f>IF($A121="","",IFERROR((E121/((B121+C121)/60)),0))</f>
        <v/>
      </c>
    </row>
    <row r="122" spans="1:9" x14ac:dyDescent="0.25">
      <c r="B122" s="11"/>
      <c r="C122" s="11"/>
      <c r="D122" s="12"/>
      <c r="E122" s="12"/>
      <c r="F122" s="13" t="str">
        <f>IF($A122="","",(((B122+C122)/60)*'Costs'!$B$3))</f>
        <v/>
      </c>
      <c r="G122" s="13" t="str">
        <f>IF($A122="","",((E122-D122)-F122))</f>
        <v/>
      </c>
      <c r="H122" s="14" t="str">
        <f>IF($A122="","",IFERROR((G122/E122),0))</f>
        <v/>
      </c>
      <c r="I122" s="13" t="str">
        <f>IF($A122="","",IFERROR((E122/((B122+C122)/60)),0))</f>
        <v/>
      </c>
    </row>
    <row r="123" spans="1:9" x14ac:dyDescent="0.25">
      <c r="B123" s="11"/>
      <c r="C123" s="11"/>
      <c r="D123" s="12"/>
      <c r="E123" s="12"/>
      <c r="F123" s="13" t="str">
        <f>IF($A123="","",(((B123+C123)/60)*'Costs'!$B$3))</f>
        <v/>
      </c>
      <c r="G123" s="13" t="str">
        <f>IF($A123="","",((E123-D123)-F123))</f>
        <v/>
      </c>
      <c r="H123" s="14" t="str">
        <f>IF($A123="","",IFERROR((G123/E123),0))</f>
        <v/>
      </c>
      <c r="I123" s="13" t="str">
        <f>IF($A123="","",IFERROR((E123/((B123+C123)/60)),0))</f>
        <v/>
      </c>
    </row>
    <row r="124" spans="1:9" x14ac:dyDescent="0.25">
      <c r="B124" s="11"/>
      <c r="C124" s="11"/>
      <c r="D124" s="12"/>
      <c r="E124" s="12"/>
      <c r="F124" s="13" t="str">
        <f>IF($A124="","",(((B124+C124)/60)*'Costs'!$B$3))</f>
        <v/>
      </c>
      <c r="G124" s="13" t="str">
        <f>IF($A124="","",((E124-D124)-F124))</f>
        <v/>
      </c>
      <c r="H124" s="14" t="str">
        <f>IF($A124="","",IFERROR((G124/E124),0))</f>
        <v/>
      </c>
      <c r="I124" s="13" t="str">
        <f>IF($A124="","",IFERROR((E124/((B124+C124)/60)),0))</f>
        <v/>
      </c>
    </row>
    <row r="125" spans="1:9" x14ac:dyDescent="0.25">
      <c r="B125" s="11"/>
      <c r="C125" s="11"/>
      <c r="D125" s="12"/>
      <c r="E125" s="12"/>
      <c r="F125" s="13" t="str">
        <f>IF($A125="","",(((B125+C125)/60)*'Costs'!$B$3))</f>
        <v/>
      </c>
      <c r="G125" s="13" t="str">
        <f>IF($A125="","",((E125-D125)-F125))</f>
        <v/>
      </c>
      <c r="H125" s="14" t="str">
        <f>IF($A125="","",IFERROR((G125/E125),0))</f>
        <v/>
      </c>
      <c r="I125" s="13" t="str">
        <f>IF($A125="","",IFERROR((E125/((B125+C125)/60)),0))</f>
        <v/>
      </c>
    </row>
    <row r="126" spans="1:9" x14ac:dyDescent="0.25">
      <c r="B126" s="11"/>
      <c r="C126" s="11"/>
      <c r="D126" s="12"/>
      <c r="E126" s="12"/>
      <c r="F126" s="13" t="str">
        <f>IF($A126="","",(((B126+C126)/60)*'Costs'!$B$3))</f>
        <v/>
      </c>
      <c r="G126" s="13" t="str">
        <f>IF($A126="","",((E126-D126)-F126))</f>
        <v/>
      </c>
      <c r="H126" s="14" t="str">
        <f>IF($A126="","",IFERROR((G126/E126),0))</f>
        <v/>
      </c>
      <c r="I126" s="13" t="str">
        <f>IF($A126="","",IFERROR((E126/((B126+C126)/60)),0))</f>
        <v/>
      </c>
    </row>
    <row r="127" spans="1:9" x14ac:dyDescent="0.25">
      <c r="B127" s="11"/>
      <c r="C127" s="11"/>
      <c r="D127" s="12"/>
      <c r="E127" s="12"/>
      <c r="F127" s="13" t="str">
        <f>IF($A127="","",(((B127+C127)/60)*'Costs'!$B$3))</f>
        <v/>
      </c>
      <c r="G127" s="13" t="str">
        <f>IF($A127="","",((E127-D127)-F127))</f>
        <v/>
      </c>
      <c r="H127" s="14" t="str">
        <f>IF($A127="","",IFERROR((G127/E127),0))</f>
        <v/>
      </c>
      <c r="I127" s="13" t="str">
        <f>IF($A127="","",IFERROR((E127/((B127+C127)/60)),0))</f>
        <v/>
      </c>
    </row>
    <row r="128" spans="1:9" x14ac:dyDescent="0.25">
      <c r="B128" s="11"/>
      <c r="C128" s="11"/>
      <c r="D128" s="12"/>
      <c r="E128" s="12"/>
      <c r="F128" s="13" t="str">
        <f>IF($A128="","",(((B128+C128)/60)*'Costs'!$B$3))</f>
        <v/>
      </c>
      <c r="G128" s="13" t="str">
        <f>IF($A128="","",((E128-D128)-F128))</f>
        <v/>
      </c>
      <c r="H128" s="14" t="str">
        <f>IF($A128="","",IFERROR((G128/E128),0))</f>
        <v/>
      </c>
      <c r="I128" s="13" t="str">
        <f>IF($A128="","",IFERROR((E128/((B128+C128)/60)),0))</f>
        <v/>
      </c>
    </row>
    <row r="129" spans="1:9" x14ac:dyDescent="0.25">
      <c r="B129" s="11"/>
      <c r="C129" s="11"/>
      <c r="D129" s="12"/>
      <c r="E129" s="12"/>
      <c r="F129" s="13" t="str">
        <f>IF($A129="","",(((B129+C129)/60)*'Costs'!$B$3))</f>
        <v/>
      </c>
      <c r="G129" s="13" t="str">
        <f>IF($A129="","",((E129-D129)-F129))</f>
        <v/>
      </c>
      <c r="H129" s="14" t="str">
        <f>IF($A129="","",IFERROR((G129/E129),0))</f>
        <v/>
      </c>
      <c r="I129" s="13" t="str">
        <f>IF($A129="","",IFERROR((E129/((B129+C129)/60)),0))</f>
        <v/>
      </c>
    </row>
    <row r="130" spans="1:9" x14ac:dyDescent="0.25">
      <c r="B130" s="11"/>
      <c r="C130" s="11"/>
      <c r="D130" s="12"/>
      <c r="E130" s="12"/>
      <c r="F130" s="13" t="str">
        <f>IF($A130="","",(((B130+C130)/60)*'Costs'!$B$3))</f>
        <v/>
      </c>
      <c r="G130" s="13" t="str">
        <f>IF($A130="","",((E130-D130)-F130))</f>
        <v/>
      </c>
      <c r="H130" s="14" t="str">
        <f>IF($A130="","",IFERROR((G130/E130),0))</f>
        <v/>
      </c>
      <c r="I130" s="13" t="str">
        <f>IF($A130="","",IFERROR((E130/((B130+C130)/60)),0))</f>
        <v/>
      </c>
    </row>
    <row r="131" spans="1:9" x14ac:dyDescent="0.25">
      <c r="B131" s="11"/>
      <c r="C131" s="11"/>
      <c r="D131" s="12"/>
      <c r="E131" s="12"/>
      <c r="F131" s="13" t="str">
        <f>IF($A131="","",(((B131+C131)/60)*'Costs'!$B$3))</f>
        <v/>
      </c>
      <c r="G131" s="13" t="str">
        <f>IF($A131="","",((E131-D131)-F131))</f>
        <v/>
      </c>
      <c r="H131" s="14" t="str">
        <f>IF($A131="","",IFERROR((G131/E131),0))</f>
        <v/>
      </c>
      <c r="I131" s="13" t="str">
        <f>IF($A131="","",IFERROR((E131/((B131+C131)/60)),0))</f>
        <v/>
      </c>
    </row>
    <row r="132" spans="1:9" x14ac:dyDescent="0.25">
      <c r="B132" s="11"/>
      <c r="C132" s="11"/>
      <c r="D132" s="12"/>
      <c r="E132" s="12"/>
      <c r="F132" s="13" t="str">
        <f>IF($A132="","",(((B132+C132)/60)*'Costs'!$B$3))</f>
        <v/>
      </c>
      <c r="G132" s="13" t="str">
        <f>IF($A132="","",((E132-D132)-F132))</f>
        <v/>
      </c>
      <c r="H132" s="14" t="str">
        <f>IF($A132="","",IFERROR((G132/E132),0))</f>
        <v/>
      </c>
      <c r="I132" s="13" t="str">
        <f>IF($A132="","",IFERROR((E132/((B132+C132)/60)),0))</f>
        <v/>
      </c>
    </row>
    <row r="133" spans="1:9" x14ac:dyDescent="0.25">
      <c r="B133" s="11"/>
      <c r="C133" s="11"/>
      <c r="D133" s="12"/>
      <c r="E133" s="12"/>
      <c r="F133" s="13" t="str">
        <f>IF($A133="","",(((B133+C133)/60)*'Costs'!$B$3))</f>
        <v/>
      </c>
      <c r="G133" s="13" t="str">
        <f>IF($A133="","",((E133-D133)-F133))</f>
        <v/>
      </c>
      <c r="H133" s="14" t="str">
        <f>IF($A133="","",IFERROR((G133/E133),0))</f>
        <v/>
      </c>
      <c r="I133" s="13" t="str">
        <f>IF($A133="","",IFERROR((E133/((B133+C133)/60)),0))</f>
        <v/>
      </c>
    </row>
    <row r="134" spans="1:9" x14ac:dyDescent="0.25">
      <c r="B134" s="11"/>
      <c r="C134" s="11"/>
      <c r="D134" s="12"/>
      <c r="E134" s="12"/>
      <c r="F134" s="13" t="str">
        <f>IF($A134="","",(((B134+C134)/60)*'Costs'!$B$3))</f>
        <v/>
      </c>
      <c r="G134" s="13" t="str">
        <f>IF($A134="","",((E134-D134)-F134))</f>
        <v/>
      </c>
      <c r="H134" s="14" t="str">
        <f>IF($A134="","",IFERROR((G134/E134),0))</f>
        <v/>
      </c>
      <c r="I134" s="13" t="str">
        <f>IF($A134="","",IFERROR((E134/((B134+C134)/60)),0))</f>
        <v/>
      </c>
    </row>
    <row r="135" spans="1:9" x14ac:dyDescent="0.25">
      <c r="B135" s="11"/>
      <c r="C135" s="11"/>
      <c r="D135" s="12"/>
      <c r="E135" s="12"/>
      <c r="F135" s="13" t="str">
        <f>IF($A135="","",(((B135+C135)/60)*'Costs'!$B$3))</f>
        <v/>
      </c>
      <c r="G135" s="13" t="str">
        <f>IF($A135="","",((E135-D135)-F135))</f>
        <v/>
      </c>
      <c r="H135" s="14" t="str">
        <f>IF($A135="","",IFERROR((G135/E135),0))</f>
        <v/>
      </c>
      <c r="I135" s="13" t="str">
        <f>IF($A135="","",IFERROR((E135/((B135+C135)/60)),0))</f>
        <v/>
      </c>
    </row>
    <row r="136" spans="1:9" x14ac:dyDescent="0.25">
      <c r="B136" s="11"/>
      <c r="C136" s="11"/>
      <c r="D136" s="12"/>
      <c r="E136" s="12"/>
      <c r="F136" s="13" t="str">
        <f>IF($A136="","",(((B136+C136)/60)*'Costs'!$B$3))</f>
        <v/>
      </c>
      <c r="G136" s="13" t="str">
        <f>IF($A136="","",((E136-D136)-F136))</f>
        <v/>
      </c>
      <c r="H136" s="14" t="str">
        <f>IF($A136="","",IFERROR((G136/E136),0))</f>
        <v/>
      </c>
      <c r="I136" s="13" t="str">
        <f>IF($A136="","",IFERROR((E136/((B136+C136)/60)),0))</f>
        <v/>
      </c>
    </row>
    <row r="137" spans="1:9" x14ac:dyDescent="0.25">
      <c r="B137" s="11"/>
      <c r="C137" s="11"/>
      <c r="D137" s="12"/>
      <c r="E137" s="12"/>
      <c r="F137" s="13" t="str">
        <f>IF($A137="","",(((B137+C137)/60)*'Costs'!$B$3))</f>
        <v/>
      </c>
      <c r="G137" s="13" t="str">
        <f>IF($A137="","",((E137-D137)-F137))</f>
        <v/>
      </c>
      <c r="H137" s="14" t="str">
        <f>IF($A137="","",IFERROR((G137/E137),0))</f>
        <v/>
      </c>
      <c r="I137" s="13" t="str">
        <f>IF($A137="","",IFERROR((E137/((B137+C137)/60)),0))</f>
        <v/>
      </c>
    </row>
    <row r="138" spans="1:9" x14ac:dyDescent="0.25">
      <c r="B138" s="11"/>
      <c r="C138" s="11"/>
      <c r="D138" s="12"/>
      <c r="E138" s="12"/>
      <c r="F138" s="13" t="str">
        <f>IF($A138="","",(((B138+C138)/60)*'Costs'!$B$3))</f>
        <v/>
      </c>
      <c r="G138" s="13" t="str">
        <f>IF($A138="","",((E138-D138)-F138))</f>
        <v/>
      </c>
      <c r="H138" s="14" t="str">
        <f>IF($A138="","",IFERROR((G138/E138),0))</f>
        <v/>
      </c>
      <c r="I138" s="13" t="str">
        <f>IF($A138="","",IFERROR((E138/((B138+C138)/60)),0))</f>
        <v/>
      </c>
    </row>
    <row r="139" spans="1:9" x14ac:dyDescent="0.25">
      <c r="B139" s="11"/>
      <c r="C139" s="11"/>
      <c r="D139" s="12"/>
      <c r="E139" s="12"/>
      <c r="F139" s="13" t="str">
        <f>IF($A139="","",(((B139+C139)/60)*'Costs'!$B$3))</f>
        <v/>
      </c>
      <c r="G139" s="13" t="str">
        <f>IF($A139="","",((E139-D139)-F139))</f>
        <v/>
      </c>
      <c r="H139" s="14" t="str">
        <f>IF($A139="","",IFERROR((G139/E139),0))</f>
        <v/>
      </c>
      <c r="I139" s="13" t="str">
        <f>IF($A139="","",IFERROR((E139/((B139+C139)/60)),0))</f>
        <v/>
      </c>
    </row>
    <row r="140" spans="1:9" x14ac:dyDescent="0.25">
      <c r="B140" s="11"/>
      <c r="C140" s="11"/>
      <c r="D140" s="12"/>
      <c r="E140" s="12"/>
      <c r="F140" s="13" t="str">
        <f>IF($A140="","",(((B140+C140)/60)*'Costs'!$B$3))</f>
        <v/>
      </c>
      <c r="G140" s="13" t="str">
        <f>IF($A140="","",((E140-D140)-F140))</f>
        <v/>
      </c>
      <c r="H140" s="14" t="str">
        <f>IF($A140="","",IFERROR((G140/E140),0))</f>
        <v/>
      </c>
      <c r="I140" s="13" t="str">
        <f>IF($A140="","",IFERROR((E140/((B140+C140)/60)),0))</f>
        <v/>
      </c>
    </row>
    <row r="141" spans="1:9" x14ac:dyDescent="0.25">
      <c r="B141" s="11"/>
      <c r="C141" s="11"/>
      <c r="D141" s="12"/>
      <c r="E141" s="12"/>
      <c r="F141" s="13" t="str">
        <f>IF($A141="","",(((B141+C141)/60)*'Costs'!$B$3))</f>
        <v/>
      </c>
      <c r="G141" s="13" t="str">
        <f>IF($A141="","",((E141-D141)-F141))</f>
        <v/>
      </c>
      <c r="H141" s="14" t="str">
        <f>IF($A141="","",IFERROR((G141/E141),0))</f>
        <v/>
      </c>
      <c r="I141" s="13" t="str">
        <f>IF($A141="","",IFERROR((E141/((B141+C141)/60)),0))</f>
        <v/>
      </c>
    </row>
    <row r="142" spans="1:9" x14ac:dyDescent="0.25">
      <c r="B142" s="11"/>
      <c r="C142" s="11"/>
      <c r="D142" s="12"/>
      <c r="E142" s="12"/>
      <c r="F142" s="13" t="str">
        <f>IF($A142="","",(((B142+C142)/60)*'Costs'!$B$3))</f>
        <v/>
      </c>
      <c r="G142" s="13" t="str">
        <f>IF($A142="","",((E142-D142)-F142))</f>
        <v/>
      </c>
      <c r="H142" s="14" t="str">
        <f>IF($A142="","",IFERROR((G142/E142),0))</f>
        <v/>
      </c>
      <c r="I142" s="13" t="str">
        <f>IF($A142="","",IFERROR((E142/((B142+C142)/60)),0))</f>
        <v/>
      </c>
    </row>
    <row r="143" spans="1:9" x14ac:dyDescent="0.25">
      <c r="B143" s="11"/>
      <c r="C143" s="11"/>
      <c r="D143" s="12"/>
      <c r="E143" s="12"/>
      <c r="F143" s="13" t="str">
        <f>IF($A143="","",(((B143+C143)/60)*'Costs'!$B$3))</f>
        <v/>
      </c>
      <c r="G143" s="13" t="str">
        <f>IF($A143="","",((E143-D143)-F143))</f>
        <v/>
      </c>
      <c r="H143" s="14" t="str">
        <f>IF($A143="","",IFERROR((G143/E143),0))</f>
        <v/>
      </c>
      <c r="I143" s="13" t="str">
        <f>IF($A143="","",IFERROR((E143/((B143+C143)/60)),0))</f>
        <v/>
      </c>
    </row>
    <row r="144" spans="1:9" x14ac:dyDescent="0.25">
      <c r="B144" s="11"/>
      <c r="C144" s="11"/>
      <c r="D144" s="12"/>
      <c r="E144" s="12"/>
      <c r="F144" s="13" t="str">
        <f>IF($A144="","",(((B144+C144)/60)*'Costs'!$B$3))</f>
        <v/>
      </c>
      <c r="G144" s="13" t="str">
        <f>IF($A144="","",((E144-D144)-F144))</f>
        <v/>
      </c>
      <c r="H144" s="14" t="str">
        <f>IF($A144="","",IFERROR((G144/E144),0))</f>
        <v/>
      </c>
      <c r="I144" s="13" t="str">
        <f>IF($A144="","",IFERROR((E144/((B144+C144)/60)),0))</f>
        <v/>
      </c>
    </row>
    <row r="145" spans="1:9" x14ac:dyDescent="0.25">
      <c r="B145" s="11"/>
      <c r="C145" s="11"/>
      <c r="D145" s="12"/>
      <c r="E145" s="12"/>
      <c r="F145" s="13" t="str">
        <f>IF($A145="","",(((B145+C145)/60)*'Costs'!$B$3))</f>
        <v/>
      </c>
      <c r="G145" s="13" t="str">
        <f>IF($A145="","",((E145-D145)-F145))</f>
        <v/>
      </c>
      <c r="H145" s="14" t="str">
        <f>IF($A145="","",IFERROR((G145/E145),0))</f>
        <v/>
      </c>
      <c r="I145" s="13" t="str">
        <f>IF($A145="","",IFERROR((E145/((B145+C145)/60)),0))</f>
        <v/>
      </c>
    </row>
    <row r="146" spans="1:9" x14ac:dyDescent="0.25">
      <c r="B146" s="11"/>
      <c r="C146" s="11"/>
      <c r="D146" s="12"/>
      <c r="E146" s="12"/>
      <c r="F146" s="13" t="str">
        <f>IF($A146="","",(((B146+C146)/60)*'Costs'!$B$3))</f>
        <v/>
      </c>
      <c r="G146" s="13" t="str">
        <f>IF($A146="","",((E146-D146)-F146))</f>
        <v/>
      </c>
      <c r="H146" s="14" t="str">
        <f>IF($A146="","",IFERROR((G146/E146),0))</f>
        <v/>
      </c>
      <c r="I146" s="13" t="str">
        <f>IF($A146="","",IFERROR((E146/((B146+C146)/60)),0))</f>
        <v/>
      </c>
    </row>
    <row r="147" spans="1:9" x14ac:dyDescent="0.25">
      <c r="B147" s="11"/>
      <c r="C147" s="11"/>
      <c r="D147" s="12"/>
      <c r="E147" s="12"/>
      <c r="F147" s="13" t="str">
        <f>IF($A147="","",(((B147+C147)/60)*'Costs'!$B$3))</f>
        <v/>
      </c>
      <c r="G147" s="13" t="str">
        <f>IF($A147="","",((E147-D147)-F147))</f>
        <v/>
      </c>
      <c r="H147" s="14" t="str">
        <f>IF($A147="","",IFERROR((G147/E147),0))</f>
        <v/>
      </c>
      <c r="I147" s="13" t="str">
        <f>IF($A147="","",IFERROR((E147/((B147+C147)/60)),0))</f>
        <v/>
      </c>
    </row>
    <row r="148" spans="1:9" x14ac:dyDescent="0.25">
      <c r="B148" s="11"/>
      <c r="C148" s="11"/>
      <c r="D148" s="12"/>
      <c r="E148" s="12"/>
      <c r="F148" s="13" t="str">
        <f>IF($A148="","",(((B148+C148)/60)*'Costs'!$B$3))</f>
        <v/>
      </c>
      <c r="G148" s="13" t="str">
        <f>IF($A148="","",((E148-D148)-F148))</f>
        <v/>
      </c>
      <c r="H148" s="14" t="str">
        <f>IF($A148="","",IFERROR((G148/E148),0))</f>
        <v/>
      </c>
      <c r="I148" s="13" t="str">
        <f>IF($A148="","",IFERROR((E148/((B148+C148)/60)),0))</f>
        <v/>
      </c>
    </row>
    <row r="149" spans="1:9" x14ac:dyDescent="0.25">
      <c r="B149" s="11"/>
      <c r="C149" s="11"/>
      <c r="D149" s="12"/>
      <c r="E149" s="12"/>
      <c r="F149" s="13" t="str">
        <f>IF($A149="","",(((B149+C149)/60)*'Costs'!$B$3))</f>
        <v/>
      </c>
      <c r="G149" s="13" t="str">
        <f>IF($A149="","",((E149-D149)-F149))</f>
        <v/>
      </c>
      <c r="H149" s="14" t="str">
        <f>IF($A149="","",IFERROR((G149/E149),0))</f>
        <v/>
      </c>
      <c r="I149" s="13" t="str">
        <f>IF($A149="","",IFERROR((E149/((B149+C149)/60)),0))</f>
        <v/>
      </c>
    </row>
    <row r="150" spans="1:9" x14ac:dyDescent="0.25">
      <c r="B150" s="11"/>
      <c r="C150" s="11"/>
      <c r="D150" s="12"/>
      <c r="E150" s="12"/>
      <c r="F150" s="13" t="str">
        <f>IF($A150="","",(((B150+C150)/60)*'Costs'!$B$3))</f>
        <v/>
      </c>
      <c r="G150" s="13" t="str">
        <f>IF($A150="","",((E150-D150)-F150))</f>
        <v/>
      </c>
      <c r="H150" s="14" t="str">
        <f>IF($A150="","",IFERROR((G150/E150),0))</f>
        <v/>
      </c>
      <c r="I150" s="13" t="str">
        <f>IF($A150="","",IFERROR((E150/((B150+C150)/60)),0))</f>
        <v/>
      </c>
    </row>
    <row r="151" spans="1:9" x14ac:dyDescent="0.25">
      <c r="B151" s="11"/>
      <c r="C151" s="11"/>
      <c r="D151" s="12"/>
      <c r="E151" s="12"/>
      <c r="F151" s="13" t="str">
        <f>IF($A151="","",(((B151+C151)/60)*'Costs'!$B$3))</f>
        <v/>
      </c>
      <c r="G151" s="13" t="str">
        <f>IF($A151="","",((E151-D151)-F151))</f>
        <v/>
      </c>
      <c r="H151" s="14" t="str">
        <f>IF($A151="","",IFERROR((G151/E151),0))</f>
        <v/>
      </c>
      <c r="I151" s="13" t="str">
        <f>IF($A151="","",IFERROR((E151/((B151+C151)/60)),0))</f>
        <v/>
      </c>
    </row>
    <row r="152" spans="1:9" x14ac:dyDescent="0.25">
      <c r="B152" s="11"/>
      <c r="C152" s="11"/>
      <c r="D152" s="12"/>
      <c r="E152" s="12"/>
      <c r="F152" s="13" t="str">
        <f>IF($A152="","",(((B152+C152)/60)*'Costs'!$B$3))</f>
        <v/>
      </c>
      <c r="G152" s="13" t="str">
        <f>IF($A152="","",((E152-D152)-F152))</f>
        <v/>
      </c>
      <c r="H152" s="14" t="str">
        <f>IF($A152="","",IFERROR((G152/E152),0))</f>
        <v/>
      </c>
      <c r="I152" s="13" t="str">
        <f>IF($A152="","",IFERROR((E152/((B152+C152)/60)),0))</f>
        <v/>
      </c>
    </row>
    <row r="153" spans="1:9" x14ac:dyDescent="0.25">
      <c r="B153" s="11"/>
      <c r="C153" s="11"/>
      <c r="D153" s="12"/>
      <c r="E153" s="12"/>
      <c r="F153" s="13" t="str">
        <f>IF($A153="","",(((B153+C153)/60)*'Costs'!$B$3))</f>
        <v/>
      </c>
      <c r="G153" s="13" t="str">
        <f>IF($A153="","",((E153-D153)-F153))</f>
        <v/>
      </c>
      <c r="H153" s="14" t="str">
        <f>IF($A153="","",IFERROR((G153/E153),0))</f>
        <v/>
      </c>
      <c r="I153" s="13" t="str">
        <f>IF($A153="","",IFERROR((E153/((B153+C153)/60)),0))</f>
        <v/>
      </c>
    </row>
    <row r="154" spans="1:9" x14ac:dyDescent="0.25">
      <c r="B154" s="11"/>
      <c r="C154" s="11"/>
      <c r="D154" s="12"/>
      <c r="E154" s="12"/>
      <c r="F154" s="13" t="str">
        <f>IF($A154="","",(((B154+C154)/60)*'Costs'!$B$3))</f>
        <v/>
      </c>
      <c r="G154" s="13" t="str">
        <f>IF($A154="","",((E154-D154)-F154))</f>
        <v/>
      </c>
      <c r="H154" s="14" t="str">
        <f>IF($A154="","",IFERROR((G154/E154),0))</f>
        <v/>
      </c>
      <c r="I154" s="13" t="str">
        <f>IF($A154="","",IFERROR((E154/((B154+C154)/60)),0))</f>
        <v/>
      </c>
    </row>
    <row r="155" spans="1:9" x14ac:dyDescent="0.25">
      <c r="B155" s="11"/>
      <c r="C155" s="11"/>
      <c r="D155" s="12"/>
      <c r="E155" s="12"/>
      <c r="F155" s="13" t="str">
        <f>IF($A155="","",(((B155+C155)/60)*'Costs'!$B$3))</f>
        <v/>
      </c>
      <c r="G155" s="13" t="str">
        <f>IF($A155="","",((E155-D155)-F155))</f>
        <v/>
      </c>
      <c r="H155" s="14" t="str">
        <f>IF($A155="","",IFERROR((G155/E155),0))</f>
        <v/>
      </c>
      <c r="I155" s="13" t="str">
        <f>IF($A155="","",IFERROR((E155/((B155+C155)/60)),0))</f>
        <v/>
      </c>
    </row>
    <row r="156" spans="1:9" x14ac:dyDescent="0.25">
      <c r="B156" s="11"/>
      <c r="C156" s="11"/>
      <c r="D156" s="12"/>
      <c r="E156" s="12"/>
      <c r="F156" s="13" t="str">
        <f>IF($A156="","",(((B156+C156)/60)*'Costs'!$B$3))</f>
        <v/>
      </c>
      <c r="G156" s="13" t="str">
        <f>IF($A156="","",((E156-D156)-F156))</f>
        <v/>
      </c>
      <c r="H156" s="14" t="str">
        <f>IF($A156="","",IFERROR((G156/E156),0))</f>
        <v/>
      </c>
      <c r="I156" s="13" t="str">
        <f>IF($A156="","",IFERROR((E156/((B156+C156)/60)),0))</f>
        <v/>
      </c>
    </row>
    <row r="157" spans="1:9" x14ac:dyDescent="0.25">
      <c r="B157" s="11"/>
      <c r="C157" s="11"/>
      <c r="D157" s="12"/>
      <c r="E157" s="12"/>
      <c r="F157" s="13" t="str">
        <f>IF($A157="","",(((B157+C157)/60)*'Costs'!$B$3))</f>
        <v/>
      </c>
      <c r="G157" s="13" t="str">
        <f>IF($A157="","",((E157-D157)-F157))</f>
        <v/>
      </c>
      <c r="H157" s="14" t="str">
        <f>IF($A157="","",IFERROR((G157/E157),0))</f>
        <v/>
      </c>
      <c r="I157" s="13" t="str">
        <f>IF($A157="","",IFERROR((E157/((B157+C157)/60)),0))</f>
        <v/>
      </c>
    </row>
    <row r="158" spans="1:9" x14ac:dyDescent="0.25">
      <c r="B158" s="11"/>
      <c r="C158" s="11"/>
      <c r="D158" s="12"/>
      <c r="E158" s="12"/>
      <c r="F158" s="13" t="str">
        <f>IF($A158="","",(((B158+C158)/60)*'Costs'!$B$3))</f>
        <v/>
      </c>
      <c r="G158" s="13" t="str">
        <f>IF($A158="","",((E158-D158)-F158))</f>
        <v/>
      </c>
      <c r="H158" s="14" t="str">
        <f>IF($A158="","",IFERROR((G158/E158),0))</f>
        <v/>
      </c>
      <c r="I158" s="13" t="str">
        <f>IF($A158="","",IFERROR((E158/((B158+C158)/60)),0))</f>
        <v/>
      </c>
    </row>
    <row r="159" spans="1:9" x14ac:dyDescent="0.25">
      <c r="B159" s="11"/>
      <c r="C159" s="11"/>
      <c r="D159" s="12"/>
      <c r="E159" s="12"/>
      <c r="F159" s="13" t="str">
        <f>IF($A159="","",(((B159+C159)/60)*'Costs'!$B$3))</f>
        <v/>
      </c>
      <c r="G159" s="13" t="str">
        <f>IF($A159="","",((E159-D159)-F159))</f>
        <v/>
      </c>
      <c r="H159" s="14" t="str">
        <f>IF($A159="","",IFERROR((G159/E159),0))</f>
        <v/>
      </c>
      <c r="I159" s="13" t="str">
        <f>IF($A159="","",IFERROR((E159/((B159+C159)/60)),0))</f>
        <v/>
      </c>
    </row>
    <row r="160" spans="1:9" x14ac:dyDescent="0.25">
      <c r="B160" s="11"/>
      <c r="C160" s="11"/>
      <c r="D160" s="12"/>
      <c r="E160" s="12"/>
      <c r="F160" s="13" t="str">
        <f>IF($A160="","",(((B160+C160)/60)*'Costs'!$B$3))</f>
        <v/>
      </c>
      <c r="G160" s="13" t="str">
        <f>IF($A160="","",((E160-D160)-F160))</f>
        <v/>
      </c>
      <c r="H160" s="14" t="str">
        <f>IF($A160="","",IFERROR((G160/E160),0))</f>
        <v/>
      </c>
      <c r="I160" s="13" t="str">
        <f>IF($A160="","",IFERROR((E160/((B160+C160)/60)),0))</f>
        <v/>
      </c>
    </row>
    <row r="161" spans="1:9" x14ac:dyDescent="0.25">
      <c r="B161" s="11"/>
      <c r="C161" s="11"/>
      <c r="D161" s="12"/>
      <c r="E161" s="12"/>
      <c r="F161" s="13" t="str">
        <f>IF($A161="","",(((B161+C161)/60)*'Costs'!$B$3))</f>
        <v/>
      </c>
      <c r="G161" s="13" t="str">
        <f>IF($A161="","",((E161-D161)-F161))</f>
        <v/>
      </c>
      <c r="H161" s="14" t="str">
        <f>IF($A161="","",IFERROR((G161/E161),0))</f>
        <v/>
      </c>
      <c r="I161" s="13" t="str">
        <f>IF($A161="","",IFERROR((E161/((B161+C161)/60)),0))</f>
        <v/>
      </c>
    </row>
    <row r="162" spans="1:9" x14ac:dyDescent="0.25">
      <c r="B162" s="11"/>
      <c r="C162" s="11"/>
      <c r="D162" s="12"/>
      <c r="E162" s="12"/>
      <c r="F162" s="13" t="str">
        <f>IF($A162="","",(((B162+C162)/60)*'Costs'!$B$3))</f>
        <v/>
      </c>
      <c r="G162" s="13" t="str">
        <f>IF($A162="","",((E162-D162)-F162))</f>
        <v/>
      </c>
      <c r="H162" s="14" t="str">
        <f>IF($A162="","",IFERROR((G162/E162),0))</f>
        <v/>
      </c>
      <c r="I162" s="13" t="str">
        <f>IF($A162="","",IFERROR((E162/((B162+C162)/60)),0))</f>
        <v/>
      </c>
    </row>
    <row r="163" spans="1:9" x14ac:dyDescent="0.25">
      <c r="B163" s="11"/>
      <c r="C163" s="11"/>
      <c r="D163" s="12"/>
      <c r="E163" s="12"/>
      <c r="F163" s="13" t="str">
        <f>IF($A163="","",(((B163+C163)/60)*'Costs'!$B$3))</f>
        <v/>
      </c>
      <c r="G163" s="13" t="str">
        <f>IF($A163="","",((E163-D163)-F163))</f>
        <v/>
      </c>
      <c r="H163" s="14" t="str">
        <f>IF($A163="","",IFERROR((G163/E163),0))</f>
        <v/>
      </c>
      <c r="I163" s="13" t="str">
        <f>IF($A163="","",IFERROR((E163/((B163+C163)/60)),0))</f>
        <v/>
      </c>
    </row>
    <row r="164" spans="1:9" x14ac:dyDescent="0.25">
      <c r="B164" s="11"/>
      <c r="C164" s="11"/>
      <c r="D164" s="12"/>
      <c r="E164" s="12"/>
      <c r="F164" s="13" t="str">
        <f>IF($A164="","",(((B164+C164)/60)*'Costs'!$B$3))</f>
        <v/>
      </c>
      <c r="G164" s="13" t="str">
        <f>IF($A164="","",((E164-D164)-F164))</f>
        <v/>
      </c>
      <c r="H164" s="14" t="str">
        <f>IF($A164="","",IFERROR((G164/E164),0))</f>
        <v/>
      </c>
      <c r="I164" s="13" t="str">
        <f>IF($A164="","",IFERROR((E164/((B164+C164)/60)),0))</f>
        <v/>
      </c>
    </row>
    <row r="165" spans="1:9" x14ac:dyDescent="0.25">
      <c r="B165" s="11"/>
      <c r="C165" s="11"/>
      <c r="D165" s="12"/>
      <c r="E165" s="12"/>
      <c r="F165" s="13" t="str">
        <f>IF($A165="","",(((B165+C165)/60)*'Costs'!$B$3))</f>
        <v/>
      </c>
      <c r="G165" s="13" t="str">
        <f>IF($A165="","",((E165-D165)-F165))</f>
        <v/>
      </c>
      <c r="H165" s="14" t="str">
        <f>IF($A165="","",IFERROR((G165/E165),0))</f>
        <v/>
      </c>
      <c r="I165" s="13" t="str">
        <f>IF($A165="","",IFERROR((E165/((B165+C165)/60)),0))</f>
        <v/>
      </c>
    </row>
    <row r="166" spans="1:9" x14ac:dyDescent="0.25">
      <c r="B166" s="11"/>
      <c r="C166" s="11"/>
      <c r="D166" s="12"/>
      <c r="E166" s="12"/>
      <c r="F166" s="13" t="str">
        <f>IF($A166="","",(((B166+C166)/60)*'Costs'!$B$3))</f>
        <v/>
      </c>
      <c r="G166" s="13" t="str">
        <f>IF($A166="","",((E166-D166)-F166))</f>
        <v/>
      </c>
      <c r="H166" s="14" t="str">
        <f>IF($A166="","",IFERROR((G166/E166),0))</f>
        <v/>
      </c>
      <c r="I166" s="13" t="str">
        <f>IF($A166="","",IFERROR((E166/((B166+C166)/60)),0))</f>
        <v/>
      </c>
    </row>
    <row r="167" spans="1:9" x14ac:dyDescent="0.25">
      <c r="B167" s="11"/>
      <c r="C167" s="11"/>
      <c r="D167" s="12"/>
      <c r="E167" s="12"/>
      <c r="F167" s="13" t="str">
        <f>IF($A167="","",(((B167+C167)/60)*'Costs'!$B$3))</f>
        <v/>
      </c>
      <c r="G167" s="13" t="str">
        <f>IF($A167="","",((E167-D167)-F167))</f>
        <v/>
      </c>
      <c r="H167" s="14" t="str">
        <f>IF($A167="","",IFERROR((G167/E167),0))</f>
        <v/>
      </c>
      <c r="I167" s="13" t="str">
        <f>IF($A167="","",IFERROR((E167/((B167+C167)/60)),0))</f>
        <v/>
      </c>
    </row>
    <row r="168" spans="1:9" x14ac:dyDescent="0.25">
      <c r="B168" s="11"/>
      <c r="C168" s="11"/>
      <c r="D168" s="12"/>
      <c r="E168" s="12"/>
      <c r="F168" s="13" t="str">
        <f>IF($A168="","",(((B168+C168)/60)*'Costs'!$B$3))</f>
        <v/>
      </c>
      <c r="G168" s="13" t="str">
        <f>IF($A168="","",((E168-D168)-F168))</f>
        <v/>
      </c>
      <c r="H168" s="14" t="str">
        <f>IF($A168="","",IFERROR((G168/E168),0))</f>
        <v/>
      </c>
      <c r="I168" s="13" t="str">
        <f>IF($A168="","",IFERROR((E168/((B168+C168)/60)),0))</f>
        <v/>
      </c>
    </row>
    <row r="169" spans="1:9" x14ac:dyDescent="0.25">
      <c r="B169" s="11"/>
      <c r="C169" s="11"/>
      <c r="D169" s="12"/>
      <c r="E169" s="12"/>
      <c r="F169" s="13" t="str">
        <f>IF($A169="","",(((B169+C169)/60)*'Costs'!$B$3))</f>
        <v/>
      </c>
      <c r="G169" s="13" t="str">
        <f>IF($A169="","",((E169-D169)-F169))</f>
        <v/>
      </c>
      <c r="H169" s="14" t="str">
        <f>IF($A169="","",IFERROR((G169/E169),0))</f>
        <v/>
      </c>
      <c r="I169" s="13" t="str">
        <f>IF($A169="","",IFERROR((E169/((B169+C169)/60)),0))</f>
        <v/>
      </c>
    </row>
    <row r="170" spans="1:9" x14ac:dyDescent="0.25">
      <c r="B170" s="11"/>
      <c r="C170" s="11"/>
      <c r="D170" s="12"/>
      <c r="E170" s="12"/>
      <c r="F170" s="13" t="str">
        <f>IF($A170="","",(((B170+C170)/60)*'Costs'!$B$3))</f>
        <v/>
      </c>
      <c r="G170" s="13" t="str">
        <f>IF($A170="","",((E170-D170)-F170))</f>
        <v/>
      </c>
      <c r="H170" s="14" t="str">
        <f>IF($A170="","",IFERROR((G170/E170),0))</f>
        <v/>
      </c>
      <c r="I170" s="13" t="str">
        <f>IF($A170="","",IFERROR((E170/((B170+C170)/60)),0))</f>
        <v/>
      </c>
    </row>
    <row r="171" spans="1:9" x14ac:dyDescent="0.25">
      <c r="B171" s="11"/>
      <c r="C171" s="11"/>
      <c r="D171" s="12"/>
      <c r="E171" s="12"/>
      <c r="F171" s="13" t="str">
        <f>IF($A171="","",(((B171+C171)/60)*'Costs'!$B$3))</f>
        <v/>
      </c>
      <c r="G171" s="13" t="str">
        <f>IF($A171="","",((E171-D171)-F171))</f>
        <v/>
      </c>
      <c r="H171" s="14" t="str">
        <f>IF($A171="","",IFERROR((G171/E171),0))</f>
        <v/>
      </c>
      <c r="I171" s="13" t="str">
        <f>IF($A171="","",IFERROR((E171/((B171+C171)/60)),0))</f>
        <v/>
      </c>
    </row>
    <row r="172" spans="1:9" x14ac:dyDescent="0.25">
      <c r="B172" s="11"/>
      <c r="C172" s="11"/>
      <c r="D172" s="12"/>
      <c r="E172" s="12"/>
      <c r="F172" s="13" t="str">
        <f>IF($A172="","",(((B172+C172)/60)*'Costs'!$B$3))</f>
        <v/>
      </c>
      <c r="G172" s="13" t="str">
        <f>IF($A172="","",((E172-D172)-F172))</f>
        <v/>
      </c>
      <c r="H172" s="14" t="str">
        <f>IF($A172="","",IFERROR((G172/E172),0))</f>
        <v/>
      </c>
      <c r="I172" s="13" t="str">
        <f>IF($A172="","",IFERROR((E172/((B172+C172)/60)),0))</f>
        <v/>
      </c>
    </row>
    <row r="173" spans="1:9" x14ac:dyDescent="0.25">
      <c r="B173" s="11"/>
      <c r="C173" s="11"/>
      <c r="D173" s="12"/>
      <c r="E173" s="12"/>
      <c r="F173" s="13" t="str">
        <f>IF($A173="","",(((B173+C173)/60)*'Costs'!$B$3))</f>
        <v/>
      </c>
      <c r="G173" s="13" t="str">
        <f>IF($A173="","",((E173-D173)-F173))</f>
        <v/>
      </c>
      <c r="H173" s="14" t="str">
        <f>IF($A173="","",IFERROR((G173/E173),0))</f>
        <v/>
      </c>
      <c r="I173" s="13" t="str">
        <f>IF($A173="","",IFERROR((E173/((B173+C173)/60)),0))</f>
        <v/>
      </c>
    </row>
    <row r="174" spans="1:9" x14ac:dyDescent="0.25">
      <c r="B174" s="11"/>
      <c r="C174" s="11"/>
      <c r="D174" s="12"/>
      <c r="E174" s="12"/>
      <c r="F174" s="13" t="str">
        <f>IF($A174="","",(((B174+C174)/60)*'Costs'!$B$3))</f>
        <v/>
      </c>
      <c r="G174" s="13" t="str">
        <f>IF($A174="","",((E174-D174)-F174))</f>
        <v/>
      </c>
      <c r="H174" s="14" t="str">
        <f>IF($A174="","",IFERROR((G174/E174),0))</f>
        <v/>
      </c>
      <c r="I174" s="13" t="str">
        <f>IF($A174="","",IFERROR((E174/((B174+C174)/60)),0))</f>
        <v/>
      </c>
    </row>
    <row r="175" spans="1:9" x14ac:dyDescent="0.25">
      <c r="B175" s="11"/>
      <c r="C175" s="11"/>
      <c r="D175" s="12"/>
      <c r="E175" s="12"/>
      <c r="F175" s="13" t="str">
        <f>IF($A175="","",(((B175+C175)/60)*'Costs'!$B$3))</f>
        <v/>
      </c>
      <c r="G175" s="13" t="str">
        <f>IF($A175="","",((E175-D175)-F175))</f>
        <v/>
      </c>
      <c r="H175" s="14" t="str">
        <f>IF($A175="","",IFERROR((G175/E175),0))</f>
        <v/>
      </c>
      <c r="I175" s="13" t="str">
        <f>IF($A175="","",IFERROR((E175/((B175+C175)/60)),0))</f>
        <v/>
      </c>
    </row>
    <row r="176" spans="1:9" x14ac:dyDescent="0.25">
      <c r="B176" s="11"/>
      <c r="C176" s="11"/>
      <c r="D176" s="12"/>
      <c r="E176" s="12"/>
      <c r="F176" s="13" t="str">
        <f>IF($A176="","",(((B176+C176)/60)*'Costs'!$B$3))</f>
        <v/>
      </c>
      <c r="G176" s="13" t="str">
        <f>IF($A176="","",((E176-D176)-F176))</f>
        <v/>
      </c>
      <c r="H176" s="14" t="str">
        <f>IF($A176="","",IFERROR((G176/E176),0))</f>
        <v/>
      </c>
      <c r="I176" s="13" t="str">
        <f>IF($A176="","",IFERROR((E176/((B176+C176)/60)),0))</f>
        <v/>
      </c>
    </row>
    <row r="177" spans="1:9" x14ac:dyDescent="0.25">
      <c r="B177" s="11"/>
      <c r="C177" s="11"/>
      <c r="D177" s="12"/>
      <c r="E177" s="12"/>
      <c r="F177" s="13" t="str">
        <f>IF($A177="","",(((B177+C177)/60)*'Costs'!$B$3))</f>
        <v/>
      </c>
      <c r="G177" s="13" t="str">
        <f>IF($A177="","",((E177-D177)-F177))</f>
        <v/>
      </c>
      <c r="H177" s="14" t="str">
        <f>IF($A177="","",IFERROR((G177/E177),0))</f>
        <v/>
      </c>
      <c r="I177" s="13" t="str">
        <f>IF($A177="","",IFERROR((E177/((B177+C177)/60)),0))</f>
        <v/>
      </c>
    </row>
    <row r="178" spans="1:9" x14ac:dyDescent="0.25">
      <c r="B178" s="11"/>
      <c r="C178" s="11"/>
      <c r="D178" s="12"/>
      <c r="E178" s="12"/>
      <c r="F178" s="13" t="str">
        <f>IF($A178="","",(((B178+C178)/60)*'Costs'!$B$3))</f>
        <v/>
      </c>
      <c r="G178" s="13" t="str">
        <f>IF($A178="","",((E178-D178)-F178))</f>
        <v/>
      </c>
      <c r="H178" s="14" t="str">
        <f>IF($A178="","",IFERROR((G178/E178),0))</f>
        <v/>
      </c>
      <c r="I178" s="13" t="str">
        <f>IF($A178="","",IFERROR((E178/((B178+C178)/60)),0))</f>
        <v/>
      </c>
    </row>
    <row r="179" spans="1:9" x14ac:dyDescent="0.25">
      <c r="B179" s="11"/>
      <c r="C179" s="11"/>
      <c r="D179" s="12"/>
      <c r="E179" s="12"/>
      <c r="F179" s="13" t="str">
        <f>IF($A179="","",(((B179+C179)/60)*'Costs'!$B$3))</f>
        <v/>
      </c>
      <c r="G179" s="13" t="str">
        <f>IF($A179="","",((E179-D179)-F179))</f>
        <v/>
      </c>
      <c r="H179" s="14" t="str">
        <f>IF($A179="","",IFERROR((G179/E179),0))</f>
        <v/>
      </c>
      <c r="I179" s="13" t="str">
        <f>IF($A179="","",IFERROR((E179/((B179+C179)/60)),0))</f>
        <v/>
      </c>
    </row>
    <row r="180" spans="1:9" x14ac:dyDescent="0.25">
      <c r="B180" s="11"/>
      <c r="C180" s="11"/>
      <c r="D180" s="12"/>
      <c r="E180" s="12"/>
      <c r="F180" s="13" t="str">
        <f>IF($A180="","",(((B180+C180)/60)*'Costs'!$B$3))</f>
        <v/>
      </c>
      <c r="G180" s="13" t="str">
        <f>IF($A180="","",((E180-D180)-F180))</f>
        <v/>
      </c>
      <c r="H180" s="14" t="str">
        <f>IF($A180="","",IFERROR((G180/E180),0))</f>
        <v/>
      </c>
      <c r="I180" s="13" t="str">
        <f>IF($A180="","",IFERROR((E180/((B180+C180)/60)),0))</f>
        <v/>
      </c>
    </row>
    <row r="181" spans="1:9" x14ac:dyDescent="0.25">
      <c r="B181" s="11"/>
      <c r="C181" s="11"/>
      <c r="D181" s="12"/>
      <c r="E181" s="12"/>
      <c r="F181" s="13" t="str">
        <f>IF($A181="","",(((B181+C181)/60)*'Costs'!$B$3))</f>
        <v/>
      </c>
      <c r="G181" s="13" t="str">
        <f>IF($A181="","",((E181-D181)-F181))</f>
        <v/>
      </c>
      <c r="H181" s="14" t="str">
        <f>IF($A181="","",IFERROR((G181/E181),0))</f>
        <v/>
      </c>
      <c r="I181" s="13" t="str">
        <f>IF($A181="","",IFERROR((E181/((B181+C181)/60)),0))</f>
        <v/>
      </c>
    </row>
    <row r="182" spans="1:9" x14ac:dyDescent="0.25">
      <c r="B182" s="11"/>
      <c r="C182" s="11"/>
      <c r="D182" s="12"/>
      <c r="E182" s="12"/>
      <c r="F182" s="13" t="str">
        <f>IF($A182="","",(((B182+C182)/60)*'Costs'!$B$3))</f>
        <v/>
      </c>
      <c r="G182" s="13" t="str">
        <f>IF($A182="","",((E182-D182)-F182))</f>
        <v/>
      </c>
      <c r="H182" s="14" t="str">
        <f>IF($A182="","",IFERROR((G182/E182),0))</f>
        <v/>
      </c>
      <c r="I182" s="13" t="str">
        <f>IF($A182="","",IFERROR((E182/((B182+C182)/60)),0))</f>
        <v/>
      </c>
    </row>
    <row r="183" spans="1:9" x14ac:dyDescent="0.25">
      <c r="B183" s="11"/>
      <c r="C183" s="11"/>
      <c r="D183" s="12"/>
      <c r="E183" s="12"/>
      <c r="F183" s="13" t="str">
        <f>IF($A183="","",(((B183+C183)/60)*'Costs'!$B$3))</f>
        <v/>
      </c>
      <c r="G183" s="13" t="str">
        <f>IF($A183="","",((E183-D183)-F183))</f>
        <v/>
      </c>
      <c r="H183" s="14" t="str">
        <f>IF($A183="","",IFERROR((G183/E183),0))</f>
        <v/>
      </c>
      <c r="I183" s="13" t="str">
        <f>IF($A183="","",IFERROR((E183/((B183+C183)/60)),0))</f>
        <v/>
      </c>
    </row>
    <row r="184" spans="1:9" x14ac:dyDescent="0.25">
      <c r="B184" s="11"/>
      <c r="C184" s="11"/>
      <c r="D184" s="12"/>
      <c r="E184" s="12"/>
      <c r="F184" s="13" t="str">
        <f>IF($A184="","",(((B184+C184)/60)*'Costs'!$B$3))</f>
        <v/>
      </c>
      <c r="G184" s="13" t="str">
        <f>IF($A184="","",((E184-D184)-F184))</f>
        <v/>
      </c>
      <c r="H184" s="14" t="str">
        <f>IF($A184="","",IFERROR((G184/E184),0))</f>
        <v/>
      </c>
      <c r="I184" s="13" t="str">
        <f>IF($A184="","",IFERROR((E184/((B184+C184)/60)),0))</f>
        <v/>
      </c>
    </row>
    <row r="185" spans="1:9" x14ac:dyDescent="0.25">
      <c r="B185" s="11"/>
      <c r="C185" s="11"/>
      <c r="D185" s="12"/>
      <c r="E185" s="12"/>
      <c r="F185" s="13" t="str">
        <f>IF($A185="","",(((B185+C185)/60)*'Costs'!$B$3))</f>
        <v/>
      </c>
      <c r="G185" s="13" t="str">
        <f>IF($A185="","",((E185-D185)-F185))</f>
        <v/>
      </c>
      <c r="H185" s="14" t="str">
        <f>IF($A185="","",IFERROR((G185/E185),0))</f>
        <v/>
      </c>
      <c r="I185" s="13" t="str">
        <f>IF($A185="","",IFERROR((E185/((B185+C185)/60)),0))</f>
        <v/>
      </c>
    </row>
    <row r="186" spans="1:9" x14ac:dyDescent="0.25">
      <c r="B186" s="11"/>
      <c r="C186" s="11"/>
      <c r="D186" s="12"/>
      <c r="E186" s="12"/>
      <c r="F186" s="13" t="str">
        <f>IF($A186="","",(((B186+C186)/60)*'Costs'!$B$3))</f>
        <v/>
      </c>
      <c r="G186" s="13" t="str">
        <f>IF($A186="","",((E186-D186)-F186))</f>
        <v/>
      </c>
      <c r="H186" s="14" t="str">
        <f>IF($A186="","",IFERROR((G186/E186),0))</f>
        <v/>
      </c>
      <c r="I186" s="13" t="str">
        <f>IF($A186="","",IFERROR((E186/((B186+C186)/60)),0))</f>
        <v/>
      </c>
    </row>
    <row r="187" spans="1:9" x14ac:dyDescent="0.25">
      <c r="B187" s="11"/>
      <c r="C187" s="11"/>
      <c r="D187" s="12"/>
      <c r="E187" s="12"/>
      <c r="F187" s="13" t="str">
        <f>IF($A187="","",(((B187+C187)/60)*'Costs'!$B$3))</f>
        <v/>
      </c>
      <c r="G187" s="13" t="str">
        <f>IF($A187="","",((E187-D187)-F187))</f>
        <v/>
      </c>
      <c r="H187" s="14" t="str">
        <f>IF($A187="","",IFERROR((G187/E187),0))</f>
        <v/>
      </c>
      <c r="I187" s="13" t="str">
        <f>IF($A187="","",IFERROR((E187/((B187+C187)/60)),0))</f>
        <v/>
      </c>
    </row>
    <row r="188" spans="1:9" x14ac:dyDescent="0.25">
      <c r="B188" s="11"/>
      <c r="C188" s="11"/>
      <c r="D188" s="12"/>
      <c r="E188" s="12"/>
      <c r="F188" s="13" t="str">
        <f>IF($A188="","",(((B188+C188)/60)*'Costs'!$B$3))</f>
        <v/>
      </c>
      <c r="G188" s="13" t="str">
        <f>IF($A188="","",((E188-D188)-F188))</f>
        <v/>
      </c>
      <c r="H188" s="14" t="str">
        <f>IF($A188="","",IFERROR((G188/E188),0))</f>
        <v/>
      </c>
      <c r="I188" s="13" t="str">
        <f>IF($A188="","",IFERROR((E188/((B188+C188)/60)),0))</f>
        <v/>
      </c>
    </row>
    <row r="189" spans="1:9" x14ac:dyDescent="0.25">
      <c r="B189" s="11"/>
      <c r="C189" s="11"/>
      <c r="D189" s="12"/>
      <c r="E189" s="12"/>
      <c r="F189" s="13" t="str">
        <f>IF($A189="","",(((B189+C189)/60)*'Costs'!$B$3))</f>
        <v/>
      </c>
      <c r="G189" s="13" t="str">
        <f>IF($A189="","",((E189-D189)-F189))</f>
        <v/>
      </c>
      <c r="H189" s="14" t="str">
        <f>IF($A189="","",IFERROR((G189/E189),0))</f>
        <v/>
      </c>
      <c r="I189" s="13" t="str">
        <f>IF($A189="","",IFERROR((E189/((B189+C189)/60)),0))</f>
        <v/>
      </c>
    </row>
    <row r="190" spans="1:9" x14ac:dyDescent="0.25">
      <c r="B190" s="11"/>
      <c r="C190" s="11"/>
      <c r="D190" s="12"/>
      <c r="E190" s="12"/>
      <c r="F190" s="13" t="str">
        <f>IF($A190="","",(((B190+C190)/60)*'Costs'!$B$3))</f>
        <v/>
      </c>
      <c r="G190" s="13" t="str">
        <f>IF($A190="","",((E190-D190)-F190))</f>
        <v/>
      </c>
      <c r="H190" s="14" t="str">
        <f>IF($A190="","",IFERROR((G190/E190),0))</f>
        <v/>
      </c>
      <c r="I190" s="13" t="str">
        <f>IF($A190="","",IFERROR((E190/((B190+C190)/60)),0))</f>
        <v/>
      </c>
    </row>
    <row r="191" spans="1:9" x14ac:dyDescent="0.25">
      <c r="B191" s="11"/>
      <c r="C191" s="11"/>
      <c r="D191" s="12"/>
      <c r="E191" s="12"/>
      <c r="F191" s="13" t="str">
        <f>IF($A191="","",(((B191+C191)/60)*'Costs'!$B$3))</f>
        <v/>
      </c>
      <c r="G191" s="13" t="str">
        <f>IF($A191="","",((E191-D191)-F191))</f>
        <v/>
      </c>
      <c r="H191" s="14" t="str">
        <f>IF($A191="","",IFERROR((G191/E191),0))</f>
        <v/>
      </c>
      <c r="I191" s="13" t="str">
        <f>IF($A191="","",IFERROR((E191/((B191+C191)/60)),0))</f>
        <v/>
      </c>
    </row>
    <row r="192" spans="1:9" x14ac:dyDescent="0.25">
      <c r="B192" s="11"/>
      <c r="C192" s="11"/>
      <c r="D192" s="12"/>
      <c r="E192" s="12"/>
      <c r="F192" s="13" t="str">
        <f>IF($A192="","",(((B192+C192)/60)*'Costs'!$B$3))</f>
        <v/>
      </c>
      <c r="G192" s="13" t="str">
        <f>IF($A192="","",((E192-D192)-F192))</f>
        <v/>
      </c>
      <c r="H192" s="14" t="str">
        <f>IF($A192="","",IFERROR((G192/E192),0))</f>
        <v/>
      </c>
      <c r="I192" s="13" t="str">
        <f>IF($A192="","",IFERROR((E192/((B192+C192)/60)),0))</f>
        <v/>
      </c>
    </row>
    <row r="193" spans="1:9" x14ac:dyDescent="0.25">
      <c r="B193" s="11"/>
      <c r="C193" s="11"/>
      <c r="D193" s="12"/>
      <c r="E193" s="12"/>
      <c r="F193" s="13" t="str">
        <f>IF($A193="","",(((B193+C193)/60)*'Costs'!$B$3))</f>
        <v/>
      </c>
      <c r="G193" s="13" t="str">
        <f>IF($A193="","",((E193-D193)-F193))</f>
        <v/>
      </c>
      <c r="H193" s="14" t="str">
        <f>IF($A193="","",IFERROR((G193/E193),0))</f>
        <v/>
      </c>
      <c r="I193" s="13" t="str">
        <f>IF($A193="","",IFERROR((E193/((B193+C193)/60)),0))</f>
        <v/>
      </c>
    </row>
    <row r="194" spans="1:9" x14ac:dyDescent="0.25">
      <c r="B194" s="11"/>
      <c r="C194" s="11"/>
      <c r="D194" s="12"/>
      <c r="E194" s="12"/>
      <c r="F194" s="13" t="str">
        <f>IF($A194="","",(((B194+C194)/60)*'Costs'!$B$3))</f>
        <v/>
      </c>
      <c r="G194" s="13" t="str">
        <f>IF($A194="","",((E194-D194)-F194))</f>
        <v/>
      </c>
      <c r="H194" s="14" t="str">
        <f>IF($A194="","",IFERROR((G194/E194),0))</f>
        <v/>
      </c>
      <c r="I194" s="13" t="str">
        <f>IF($A194="","",IFERROR((E194/((B194+C194)/60)),0))</f>
        <v/>
      </c>
    </row>
    <row r="195" spans="1:9" x14ac:dyDescent="0.25">
      <c r="B195" s="11"/>
      <c r="C195" s="11"/>
      <c r="D195" s="12"/>
      <c r="E195" s="12"/>
      <c r="F195" s="13" t="str">
        <f>IF($A195="","",(((B195+C195)/60)*'Costs'!$B$3))</f>
        <v/>
      </c>
      <c r="G195" s="13" t="str">
        <f>IF($A195="","",((E195-D195)-F195))</f>
        <v/>
      </c>
      <c r="H195" s="14" t="str">
        <f>IF($A195="","",IFERROR((G195/E195),0))</f>
        <v/>
      </c>
      <c r="I195" s="13" t="str">
        <f>IF($A195="","",IFERROR((E195/((B195+C195)/60)),0))</f>
        <v/>
      </c>
    </row>
    <row r="196" spans="1:9" x14ac:dyDescent="0.25">
      <c r="B196" s="11"/>
      <c r="C196" s="11"/>
      <c r="D196" s="12"/>
      <c r="E196" s="12"/>
      <c r="F196" s="13" t="str">
        <f>IF($A196="","",(((B196+C196)/60)*'Costs'!$B$3))</f>
        <v/>
      </c>
      <c r="G196" s="13" t="str">
        <f>IF($A196="","",((E196-D196)-F196))</f>
        <v/>
      </c>
      <c r="H196" s="14" t="str">
        <f>IF($A196="","",IFERROR((G196/E196),0))</f>
        <v/>
      </c>
      <c r="I196" s="13" t="str">
        <f>IF($A196="","",IFERROR((E196/((B196+C196)/60)),0))</f>
        <v/>
      </c>
    </row>
    <row r="197" spans="1:9" x14ac:dyDescent="0.25">
      <c r="B197" s="11"/>
      <c r="C197" s="11"/>
      <c r="D197" s="12"/>
      <c r="E197" s="12"/>
      <c r="F197" s="13" t="str">
        <f>IF($A197="","",(((B197+C197)/60)*'Costs'!$B$3))</f>
        <v/>
      </c>
      <c r="G197" s="13" t="str">
        <f>IF($A197="","",((E197-D197)-F197))</f>
        <v/>
      </c>
      <c r="H197" s="14" t="str">
        <f>IF($A197="","",IFERROR((G197/E197),0))</f>
        <v/>
      </c>
      <c r="I197" s="13" t="str">
        <f>IF($A197="","",IFERROR((E197/((B197+C197)/60)),0))</f>
        <v/>
      </c>
    </row>
    <row r="198" spans="1:9" x14ac:dyDescent="0.25">
      <c r="B198" s="11"/>
      <c r="C198" s="11"/>
      <c r="D198" s="12"/>
      <c r="E198" s="12"/>
      <c r="F198" s="13" t="str">
        <f>IF($A198="","",(((B198+C198)/60)*'Costs'!$B$3))</f>
        <v/>
      </c>
      <c r="G198" s="13" t="str">
        <f>IF($A198="","",((E198-D198)-F198))</f>
        <v/>
      </c>
      <c r="H198" s="14" t="str">
        <f>IF($A198="","",IFERROR((G198/E198),0))</f>
        <v/>
      </c>
      <c r="I198" s="13" t="str">
        <f>IF($A198="","",IFERROR((E198/((B198+C198)/60)),0))</f>
        <v/>
      </c>
    </row>
    <row r="199" spans="1:9" x14ac:dyDescent="0.25">
      <c r="B199" s="11"/>
      <c r="C199" s="11"/>
      <c r="D199" s="12"/>
      <c r="E199" s="12"/>
      <c r="F199" s="13" t="str">
        <f>IF($A199="","",(((B199+C199)/60)*'Costs'!$B$3))</f>
        <v/>
      </c>
      <c r="G199" s="13" t="str">
        <f>IF($A199="","",((E199-D199)-F199))</f>
        <v/>
      </c>
      <c r="H199" s="14" t="str">
        <f>IF($A199="","",IFERROR((G199/E199),0))</f>
        <v/>
      </c>
      <c r="I199" s="13" t="str">
        <f>IF($A199="","",IFERROR((E199/((B199+C199)/60)),0))</f>
        <v/>
      </c>
    </row>
    <row r="200" spans="1:9" x14ac:dyDescent="0.25">
      <c r="B200" s="11"/>
      <c r="C200" s="11"/>
      <c r="D200" s="12"/>
      <c r="E200" s="12"/>
      <c r="F200" s="13" t="str">
        <f>IF($A200="","",(((B200+C200)/60)*'Costs'!$B$3))</f>
        <v/>
      </c>
      <c r="G200" s="13" t="str">
        <f>IF($A200="","",((E200-D200)-F200))</f>
        <v/>
      </c>
      <c r="H200" s="14" t="str">
        <f>IF($A200="","",IFERROR((G200/E200),0))</f>
        <v/>
      </c>
      <c r="I200" s="13" t="str">
        <f>IF($A200="","",IFERROR((E200/((B200+C200)/60)),0))</f>
        <v/>
      </c>
    </row>
    <row r="201" spans="1:9" x14ac:dyDescent="0.25">
      <c r="B201" s="11"/>
      <c r="C201" s="11"/>
      <c r="D201" s="12"/>
      <c r="E201" s="12"/>
      <c r="F201" s="13" t="str">
        <f>IF($A201="","",(((B201+C201)/60)*'Costs'!$B$3))</f>
        <v/>
      </c>
      <c r="G201" s="13" t="str">
        <f>IF($A201="","",((E201-D201)-F201))</f>
        <v/>
      </c>
      <c r="H201" s="14" t="str">
        <f>IF($A201="","",IFERROR((G201/E201),0))</f>
        <v/>
      </c>
      <c r="I201" s="13" t="str">
        <f>IF($A201="","",IFERROR((E201/((B201+C201)/60)),0))</f>
        <v/>
      </c>
    </row>
  </sheetData>
  <autoFilter ref="A1:I1"/>
  <conditionalFormatting sqref="G2:G201">
    <cfRule type="expression" dxfId="0" priority="1">
      <formula>AND(G2&lt;&gt;"",G2&lt;0)</formula>
    </cfRule>
  </conditionalFormatting>
  <conditionalFormatting sqref="I2:I201">
    <cfRule type="expression" dxfId="1" priority="1">
      <formula>AND(I2&lt;&gt;"",I2&lt;90)</formula>
    </cfRule>
  </conditionalFormatting>
  <dataValidations count="4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28</v>
      </c>
      <c r="B1" s="15" t="s">
        <v>29</v>
      </c>
      <c r="C1" s="15" t="s">
        <v>30</v>
      </c>
    </row>
    <row r="2" spans="1:3" x14ac:dyDescent="0.25">
      <c r="A2" s="16" t="s">
        <v>31</v>
      </c>
      <c r="B2" s="17"/>
      <c r="C2" s="17"/>
    </row>
    <row r="3" spans="1:3" x14ac:dyDescent="0.25">
      <c r="A3" t="s">
        <v>32</v>
      </c>
      <c r="B3" s="18">
        <v>45</v>
      </c>
      <c r="C3" s="19" t="s">
        <v>33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Services</vt:lpstr>
      <vt:lpstr>Costs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