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brary" state="visible" r:id="rId5"/>
    <sheet sheetId="3" name="Library 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<sst xmlns="http://schemas.openxmlformats.org/spreadsheetml/2006/main" count="53" uniqueCount="48">
  <si>
    <t>Proposal Content Library</t>
  </si>
  <si>
    <t>A free content library for proposal writers: catalog reusable sections by topic with freshness and approval status in Sheets or Excel.</t>
  </si>
  <si>
    <t>Quick start</t>
  </si>
  <si>
    <t>Open the Library tab and replace the sample rows with your own — one row per entry. Formulas fill in automatically for new rows.</t>
  </si>
  <si>
    <t>Keep approved boilerplate here with owner and last-updated date; sections older than the review window turn amber.</t>
  </si>
  <si>
    <t>Re-check facts (headcount, certifications, project numbers) before pasting into a new proposal.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</si>
  <si>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</si>
  <si>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</si>
  <si>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</si>
  <si>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</si>
  <si>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</si>
  <si>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</si>
  <si>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</si>
  <si>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Section</t>
  </si>
  <si>
    <t>Topic</t>
  </si>
  <si>
    <t>Word count</t>
  </si>
  <si>
    <t>Owner</t>
  </si>
  <si>
    <t>Last updated</t>
  </si>
  <si>
    <t>Last used</t>
  </si>
  <si>
    <t>Used in (proposals)</t>
  </si>
  <si>
    <t>Status</t>
  </si>
  <si>
    <t>File link</t>
  </si>
  <si>
    <t>Freshness</t>
  </si>
  <si>
    <t>Corporate overview (300 words)</t>
  </si>
  <si>
    <t>Company overview</t>
  </si>
  <si>
    <t>Dana</t>
  </si>
  <si>
    <t>Current</t>
  </si>
  <si>
    <t>Key staff bios</t>
  </si>
  <si>
    <t>Team bios</t>
  </si>
  <si>
    <t>Leo</t>
  </si>
  <si>
    <t>Needs update</t>
  </si>
  <si>
    <t>City of Riverside website project</t>
  </si>
  <si>
    <t>Past performance</t>
  </si>
  <si>
    <t>Agile delivery approach</t>
  </si>
  <si>
    <t>Approach / methodology</t>
  </si>
  <si>
    <t>Mia</t>
  </si>
  <si>
    <t>ISO 9001 statement</t>
  </si>
  <si>
    <t>Compliance / certifications</t>
  </si>
  <si>
    <t>Check certificate date</t>
  </si>
  <si>
    <t>Item</t>
  </si>
  <si>
    <t>Value</t>
  </si>
  <si>
    <t>Notes</t>
  </si>
  <si>
    <t>Settings</t>
  </si>
  <si>
    <t>Review after (days)</t>
  </si>
  <si>
    <t>Library</t>
  </si>
  <si>
    <t>Sections</t>
  </si>
  <si>
    <t>Sections to review</t>
  </si>
  <si>
    <t>Most reused (uses)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</si>
</sst>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24" customWidth="1"/>
    <col min="5" max="5" width="15" customWidth="1"/>
    <col min="6" max="6" width="14" customWidth="1"/>
    <col min="7" max="7" width="22" customWidth="1"/>
    <col min="8" max="8" width="16" customWidth="1"/>
    <col min="9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s="11">
        <v>300</v>
      </c>
      <c r="D2" t="s">
        <v>25</v>
      </c>
      <c r="E2" s="12">
        <v>46268</v>
      </c>
      <c r="F2" s="12">
        <v>46302</v>
      </c>
      <c r="G2" s="11">
        <v>14</v>
      </c>
      <c r="H2" t="s">
        <v>26</v>
      </c>
      <c r="J2" s="13" t="str">
        <f>IF($A2="","",IF((H2="Retired"),"",IF(((TODAY()-E2)&gt;'Library summary'!$B$3),"Review","Fresh")))</f>
        <v>Fresh</v>
      </c>
    </row>
    <row r="3" spans="1:10" x14ac:dyDescent="0.25">
      <c r="A3" t="s">
        <v>27</v>
      </c>
      <c r="B3" t="s">
        <v>28</v>
      </c>
      <c r="C3" s="11">
        <v>900</v>
      </c>
      <c r="D3" t="s">
        <v>29</v>
      </c>
      <c r="E3" s="12">
        <v>46088</v>
      </c>
      <c r="F3" s="12">
        <v>46288</v>
      </c>
      <c r="G3" s="11">
        <v>9</v>
      </c>
      <c r="H3" t="s">
        <v>30</v>
      </c>
      <c r="J3" s="13" t="str">
        <f>IF($A3="","",IF((H3="Retired"),"",IF(((TODAY()-E3)&gt;'Library summary'!$B$3),"Review","Fresh")))</f>
        <v>Review</v>
      </c>
    </row>
    <row r="4" spans="1:10" x14ac:dyDescent="0.25">
      <c r="A4" t="s">
        <v>31</v>
      </c>
      <c r="B4" t="s">
        <v>32</v>
      </c>
      <c r="C4" s="11">
        <v>450</v>
      </c>
      <c r="D4" t="s">
        <v>25</v>
      </c>
      <c r="E4" s="12">
        <v>46158</v>
      </c>
      <c r="F4" s="12">
        <v>46248</v>
      </c>
      <c r="G4" s="11">
        <v>4</v>
      </c>
      <c r="H4" t="s">
        <v>26</v>
      </c>
      <c r="J4" s="13" t="str">
        <f>IF($A4="","",IF((H4="Retired"),"",IF(((TODAY()-E4)&gt;'Library summary'!$B$3),"Review","Fresh")))</f>
        <v>Fresh</v>
      </c>
    </row>
    <row r="5" spans="1:10" x14ac:dyDescent="0.25">
      <c r="A5" t="s">
        <v>33</v>
      </c>
      <c r="B5" t="s">
        <v>34</v>
      </c>
      <c r="C5" s="11">
        <v>700</v>
      </c>
      <c r="D5" t="s">
        <v>35</v>
      </c>
      <c r="E5" s="12">
        <v>46218</v>
      </c>
      <c r="F5" s="12">
        <v>46296</v>
      </c>
      <c r="G5" s="11">
        <v>11</v>
      </c>
      <c r="H5" t="s">
        <v>26</v>
      </c>
      <c r="J5" s="13" t="str">
        <f>IF($A5="","",IF((H5="Retired"),"",IF(((TODAY()-E5)&gt;'Library summary'!$B$3),"Review","Fresh")))</f>
        <v>Fresh</v>
      </c>
    </row>
    <row r="6" spans="1:10" x14ac:dyDescent="0.25">
      <c r="A6" t="s">
        <v>36</v>
      </c>
      <c r="B6" t="s">
        <v>37</v>
      </c>
      <c r="C6" s="11">
        <v>150</v>
      </c>
      <c r="D6" t="s">
        <v>29</v>
      </c>
      <c r="E6" s="12">
        <v>45908</v>
      </c>
      <c r="F6" s="12">
        <v>46108</v>
      </c>
      <c r="G6" s="11">
        <v>3</v>
      </c>
      <c r="H6" t="s">
        <v>26</v>
      </c>
      <c r="I6" t="s">
        <v>38</v>
      </c>
      <c r="J6" s="13" t="str">
        <f>IF($A6="","",IF((H6="Retired"),"",IF(((TODAY()-E6)&gt;'Library summary'!$B$3),"Review","Fresh")))</f>
        <v>Review</v>
      </c>
    </row>
    <row r="7" spans="1:10" x14ac:dyDescent="0.25">
      <c r="C7" s="11"/>
      <c r="E7" s="12"/>
      <c r="F7" s="12"/>
      <c r="G7" s="11"/>
      <c r="J7" s="13" t="str">
        <f>IF($A7="","",IF((H7="Retired"),"",IF(((TODAY()-E7)&gt;'Library summary'!$B$3),"Review","Fresh")))</f>
        <v/>
      </c>
    </row>
    <row r="8" spans="1:10" x14ac:dyDescent="0.25">
      <c r="C8" s="11"/>
      <c r="E8" s="12"/>
      <c r="F8" s="12"/>
      <c r="G8" s="11"/>
      <c r="J8" s="13" t="str">
        <f>IF($A8="","",IF((H8="Retired"),"",IF(((TODAY()-E8)&gt;'Library summary'!$B$3),"Review","Fresh")))</f>
        <v/>
      </c>
    </row>
    <row r="9" spans="1:10" x14ac:dyDescent="0.25">
      <c r="C9" s="11"/>
      <c r="E9" s="12"/>
      <c r="F9" s="12"/>
      <c r="G9" s="11"/>
      <c r="J9" s="13" t="str">
        <f>IF($A9="","",IF((H9="Retired"),"",IF(((TODAY()-E9)&gt;'Library summary'!$B$3),"Review","Fresh")))</f>
        <v/>
      </c>
    </row>
    <row r="10" spans="1:10" x14ac:dyDescent="0.25">
      <c r="C10" s="11"/>
      <c r="E10" s="12"/>
      <c r="F10" s="12"/>
      <c r="G10" s="11"/>
      <c r="J10" s="13" t="str">
        <f>IF($A10="","",IF((H10="Retired"),"",IF(((TODAY()-E10)&gt;'Library summary'!$B$3),"Review","Fresh")))</f>
        <v/>
      </c>
    </row>
    <row r="11" spans="1:10" x14ac:dyDescent="0.25">
      <c r="C11" s="11"/>
      <c r="E11" s="12"/>
      <c r="F11" s="12"/>
      <c r="G11" s="11"/>
      <c r="J11" s="13" t="str">
        <f>IF($A11="","",IF((H11="Retired"),"",IF(((TODAY()-E11)&gt;'Library summary'!$B$3),"Review","Fresh")))</f>
        <v/>
      </c>
    </row>
    <row r="12" spans="1:10" x14ac:dyDescent="0.25">
      <c r="C12" s="11"/>
      <c r="E12" s="12"/>
      <c r="F12" s="12"/>
      <c r="G12" s="11"/>
      <c r="J12" s="13" t="str">
        <f>IF($A12="","",IF((H12="Retired"),"",IF(((TODAY()-E12)&gt;'Library summary'!$B$3),"Review","Fresh")))</f>
        <v/>
      </c>
    </row>
    <row r="13" spans="1:10" x14ac:dyDescent="0.25">
      <c r="C13" s="11"/>
      <c r="E13" s="12"/>
      <c r="F13" s="12"/>
      <c r="G13" s="11"/>
      <c r="J13" s="13" t="str">
        <f>IF($A13="","",IF((H13="Retired"),"",IF(((TODAY()-E13)&gt;'Library summary'!$B$3),"Review","Fresh")))</f>
        <v/>
      </c>
    </row>
    <row r="14" spans="1:10" x14ac:dyDescent="0.25">
      <c r="C14" s="11"/>
      <c r="E14" s="12"/>
      <c r="F14" s="12"/>
      <c r="G14" s="11"/>
      <c r="J14" s="13" t="str">
        <f>IF($A14="","",IF((H14="Retired"),"",IF(((TODAY()-E14)&gt;'Library summary'!$B$3),"Review","Fresh")))</f>
        <v/>
      </c>
    </row>
    <row r="15" spans="1:10" x14ac:dyDescent="0.25">
      <c r="C15" s="11"/>
      <c r="E15" s="12"/>
      <c r="F15" s="12"/>
      <c r="G15" s="11"/>
      <c r="J15" s="13" t="str">
        <f>IF($A15="","",IF((H15="Retired"),"",IF(((TODAY()-E15)&gt;'Library summary'!$B$3),"Review","Fresh")))</f>
        <v/>
      </c>
    </row>
    <row r="16" spans="1:10" x14ac:dyDescent="0.25">
      <c r="C16" s="11"/>
      <c r="E16" s="12"/>
      <c r="F16" s="12"/>
      <c r="G16" s="11"/>
      <c r="J16" s="13" t="str">
        <f>IF($A16="","",IF((H16="Retired"),"",IF(((TODAY()-E16)&gt;'Library summary'!$B$3),"Review","Fresh")))</f>
        <v/>
      </c>
    </row>
    <row r="17" spans="1:10" x14ac:dyDescent="0.25">
      <c r="C17" s="11"/>
      <c r="E17" s="12"/>
      <c r="F17" s="12"/>
      <c r="G17" s="11"/>
      <c r="J17" s="13" t="str">
        <f>IF($A17="","",IF((H17="Retired"),"",IF(((TODAY()-E17)&gt;'Library summary'!$B$3),"Review","Fresh")))</f>
        <v/>
      </c>
    </row>
    <row r="18" spans="1:10" x14ac:dyDescent="0.25">
      <c r="C18" s="11"/>
      <c r="E18" s="12"/>
      <c r="F18" s="12"/>
      <c r="G18" s="11"/>
      <c r="J18" s="13" t="str">
        <f>IF($A18="","",IF((H18="Retired"),"",IF(((TODAY()-E18)&gt;'Library summary'!$B$3),"Review","Fresh")))</f>
        <v/>
      </c>
    </row>
    <row r="19" spans="1:10" x14ac:dyDescent="0.25">
      <c r="C19" s="11"/>
      <c r="E19" s="12"/>
      <c r="F19" s="12"/>
      <c r="G19" s="11"/>
      <c r="J19" s="13" t="str">
        <f>IF($A19="","",IF((H19="Retired"),"",IF(((TODAY()-E19)&gt;'Library summary'!$B$3),"Review","Fresh")))</f>
        <v/>
      </c>
    </row>
    <row r="20" spans="1:10" x14ac:dyDescent="0.25">
      <c r="C20" s="11"/>
      <c r="E20" s="12"/>
      <c r="F20" s="12"/>
      <c r="G20" s="11"/>
      <c r="J20" s="13" t="str">
        <f>IF($A20="","",IF((H20="Retired"),"",IF(((TODAY()-E20)&gt;'Library summary'!$B$3),"Review","Fresh")))</f>
        <v/>
      </c>
    </row>
    <row r="21" spans="1:10" x14ac:dyDescent="0.25">
      <c r="C21" s="11"/>
      <c r="E21" s="12"/>
      <c r="F21" s="12"/>
      <c r="G21" s="11"/>
      <c r="J21" s="13" t="str">
        <f>IF($A21="","",IF((H21="Retired"),"",IF(((TODAY()-E21)&gt;'Library summary'!$B$3),"Review","Fresh")))</f>
        <v/>
      </c>
    </row>
    <row r="22" spans="1:10" x14ac:dyDescent="0.25">
      <c r="C22" s="11"/>
      <c r="E22" s="12"/>
      <c r="F22" s="12"/>
      <c r="G22" s="11"/>
      <c r="J22" s="13" t="str">
        <f>IF($A22="","",IF((H22="Retired"),"",IF(((TODAY()-E22)&gt;'Library summary'!$B$3),"Review","Fresh")))</f>
        <v/>
      </c>
    </row>
    <row r="23" spans="1:10" x14ac:dyDescent="0.25">
      <c r="C23" s="11"/>
      <c r="E23" s="12"/>
      <c r="F23" s="12"/>
      <c r="G23" s="11"/>
      <c r="J23" s="13" t="str">
        <f>IF($A23="","",IF((H23="Retired"),"",IF(((TODAY()-E23)&gt;'Library summary'!$B$3),"Review","Fresh")))</f>
        <v/>
      </c>
    </row>
    <row r="24" spans="1:10" x14ac:dyDescent="0.25">
      <c r="C24" s="11"/>
      <c r="E24" s="12"/>
      <c r="F24" s="12"/>
      <c r="G24" s="11"/>
      <c r="J24" s="13" t="str">
        <f>IF($A24="","",IF((H24="Retired"),"",IF(((TODAY()-E24)&gt;'Library summary'!$B$3),"Review","Fresh")))</f>
        <v/>
      </c>
    </row>
    <row r="25" spans="1:10" x14ac:dyDescent="0.25">
      <c r="C25" s="11"/>
      <c r="E25" s="12"/>
      <c r="F25" s="12"/>
      <c r="G25" s="11"/>
      <c r="J25" s="13" t="str">
        <f>IF($A25="","",IF((H25="Retired"),"",IF(((TODAY()-E25)&gt;'Library summary'!$B$3),"Review","Fresh")))</f>
        <v/>
      </c>
    </row>
    <row r="26" spans="1:10" x14ac:dyDescent="0.25">
      <c r="C26" s="11"/>
      <c r="E26" s="12"/>
      <c r="F26" s="12"/>
      <c r="G26" s="11"/>
      <c r="J26" s="13" t="str">
        <f>IF($A26="","",IF((H26="Retired"),"",IF(((TODAY()-E26)&gt;'Library summary'!$B$3),"Review","Fresh")))</f>
        <v/>
      </c>
    </row>
    <row r="27" spans="1:10" x14ac:dyDescent="0.25">
      <c r="C27" s="11"/>
      <c r="E27" s="12"/>
      <c r="F27" s="12"/>
      <c r="G27" s="11"/>
      <c r="J27" s="13" t="str">
        <f>IF($A27="","",IF((H27="Retired"),"",IF(((TODAY()-E27)&gt;'Library summary'!$B$3),"Review","Fresh")))</f>
        <v/>
      </c>
    </row>
    <row r="28" spans="1:10" x14ac:dyDescent="0.25">
      <c r="C28" s="11"/>
      <c r="E28" s="12"/>
      <c r="F28" s="12"/>
      <c r="G28" s="11"/>
      <c r="J28" s="13" t="str">
        <f>IF($A28="","",IF((H28="Retired"),"",IF(((TODAY()-E28)&gt;'Library summary'!$B$3),"Review","Fresh")))</f>
        <v/>
      </c>
    </row>
    <row r="29" spans="1:10" x14ac:dyDescent="0.25">
      <c r="C29" s="11"/>
      <c r="E29" s="12"/>
      <c r="F29" s="12"/>
      <c r="G29" s="11"/>
      <c r="J29" s="13" t="str">
        <f>IF($A29="","",IF((H29="Retired"),"",IF(((TODAY()-E29)&gt;'Library summary'!$B$3),"Review","Fresh")))</f>
        <v/>
      </c>
    </row>
    <row r="30" spans="1:10" x14ac:dyDescent="0.25">
      <c r="C30" s="11"/>
      <c r="E30" s="12"/>
      <c r="F30" s="12"/>
      <c r="G30" s="11"/>
      <c r="J30" s="13" t="str">
        <f>IF($A30="","",IF((H30="Retired"),"",IF(((TODAY()-E30)&gt;'Library summary'!$B$3),"Review","Fresh")))</f>
        <v/>
      </c>
    </row>
    <row r="31" spans="1:10" x14ac:dyDescent="0.25">
      <c r="C31" s="11"/>
      <c r="E31" s="12"/>
      <c r="F31" s="12"/>
      <c r="G31" s="11"/>
      <c r="J31" s="13" t="str">
        <f>IF($A31="","",IF((H31="Retired"),"",IF(((TODAY()-E31)&gt;'Library summary'!$B$3),"Review","Fresh")))</f>
        <v/>
      </c>
    </row>
    <row r="32" spans="1:10" x14ac:dyDescent="0.25">
      <c r="C32" s="11"/>
      <c r="E32" s="12"/>
      <c r="F32" s="12"/>
      <c r="G32" s="11"/>
      <c r="J32" s="13" t="str">
        <f>IF($A32="","",IF((H32="Retired"),"",IF(((TODAY()-E32)&gt;'Library summary'!$B$3),"Review","Fresh")))</f>
        <v/>
      </c>
    </row>
    <row r="33" spans="1:10" x14ac:dyDescent="0.25">
      <c r="C33" s="11"/>
      <c r="E33" s="12"/>
      <c r="F33" s="12"/>
      <c r="G33" s="11"/>
      <c r="J33" s="13" t="str">
        <f>IF($A33="","",IF((H33="Retired"),"",IF(((TODAY()-E33)&gt;'Library summary'!$B$3),"Review","Fresh")))</f>
        <v/>
      </c>
    </row>
    <row r="34" spans="1:10" x14ac:dyDescent="0.25">
      <c r="C34" s="11"/>
      <c r="E34" s="12"/>
      <c r="F34" s="12"/>
      <c r="G34" s="11"/>
      <c r="J34" s="13" t="str">
        <f>IF($A34="","",IF((H34="Retired"),"",IF(((TODAY()-E34)&gt;'Library summary'!$B$3),"Review","Fresh")))</f>
        <v/>
      </c>
    </row>
    <row r="35" spans="1:10" x14ac:dyDescent="0.25">
      <c r="C35" s="11"/>
      <c r="E35" s="12"/>
      <c r="F35" s="12"/>
      <c r="G35" s="11"/>
      <c r="J35" s="13" t="str">
        <f>IF($A35="","",IF((H35="Retired"),"",IF(((TODAY()-E35)&gt;'Library summary'!$B$3),"Review","Fresh")))</f>
        <v/>
      </c>
    </row>
    <row r="36" spans="1:10" x14ac:dyDescent="0.25">
      <c r="C36" s="11"/>
      <c r="E36" s="12"/>
      <c r="F36" s="12"/>
      <c r="G36" s="11"/>
      <c r="J36" s="13" t="str">
        <f>IF($A36="","",IF((H36="Retired"),"",IF(((TODAY()-E36)&gt;'Library summary'!$B$3),"Review","Fresh")))</f>
        <v/>
      </c>
    </row>
    <row r="37" spans="1:10" x14ac:dyDescent="0.25">
      <c r="C37" s="11"/>
      <c r="E37" s="12"/>
      <c r="F37" s="12"/>
      <c r="G37" s="11"/>
      <c r="J37" s="13" t="str">
        <f>IF($A37="","",IF((H37="Retired"),"",IF(((TODAY()-E37)&gt;'Library summary'!$B$3),"Review","Fresh")))</f>
        <v/>
      </c>
    </row>
    <row r="38" spans="1:10" x14ac:dyDescent="0.25">
      <c r="C38" s="11"/>
      <c r="E38" s="12"/>
      <c r="F38" s="12"/>
      <c r="G38" s="11"/>
      <c r="J38" s="13" t="str">
        <f>IF($A38="","",IF((H38="Retired"),"",IF(((TODAY()-E38)&gt;'Library summary'!$B$3),"Review","Fresh")))</f>
        <v/>
      </c>
    </row>
    <row r="39" spans="1:10" x14ac:dyDescent="0.25">
      <c r="C39" s="11"/>
      <c r="E39" s="12"/>
      <c r="F39" s="12"/>
      <c r="G39" s="11"/>
      <c r="J39" s="13" t="str">
        <f>IF($A39="","",IF((H39="Retired"),"",IF(((TODAY()-E39)&gt;'Library summary'!$B$3),"Review","Fresh")))</f>
        <v/>
      </c>
    </row>
    <row r="40" spans="1:10" x14ac:dyDescent="0.25">
      <c r="C40" s="11"/>
      <c r="E40" s="12"/>
      <c r="F40" s="12"/>
      <c r="G40" s="11"/>
      <c r="J40" s="13" t="str">
        <f>IF($A40="","",IF((H40="Retired"),"",IF(((TODAY()-E40)&gt;'Library summary'!$B$3),"Review","Fresh")))</f>
        <v/>
      </c>
    </row>
    <row r="41" spans="1:10" x14ac:dyDescent="0.25">
      <c r="C41" s="11"/>
      <c r="E41" s="12"/>
      <c r="F41" s="12"/>
      <c r="G41" s="11"/>
      <c r="J41" s="13" t="str">
        <f>IF($A41="","",IF((H41="Retired"),"",IF(((TODAY()-E41)&gt;'Library summary'!$B$3),"Review","Fresh")))</f>
        <v/>
      </c>
    </row>
    <row r="42" spans="1:10" x14ac:dyDescent="0.25">
      <c r="C42" s="11"/>
      <c r="E42" s="12"/>
      <c r="F42" s="12"/>
      <c r="G42" s="11"/>
      <c r="J42" s="13" t="str">
        <f>IF($A42="","",IF((H42="Retired"),"",IF(((TODAY()-E42)&gt;'Library summary'!$B$3),"Review","Fresh")))</f>
        <v/>
      </c>
    </row>
    <row r="43" spans="1:10" x14ac:dyDescent="0.25">
      <c r="C43" s="11"/>
      <c r="E43" s="12"/>
      <c r="F43" s="12"/>
      <c r="G43" s="11"/>
      <c r="J43" s="13" t="str">
        <f>IF($A43="","",IF((H43="Retired"),"",IF(((TODAY()-E43)&gt;'Library summary'!$B$3),"Review","Fresh")))</f>
        <v/>
      </c>
    </row>
    <row r="44" spans="1:10" x14ac:dyDescent="0.25">
      <c r="C44" s="11"/>
      <c r="E44" s="12"/>
      <c r="F44" s="12"/>
      <c r="G44" s="11"/>
      <c r="J44" s="13" t="str">
        <f>IF($A44="","",IF((H44="Retired"),"",IF(((TODAY()-E44)&gt;'Library summary'!$B$3),"Review","Fresh")))</f>
        <v/>
      </c>
    </row>
    <row r="45" spans="1:10" x14ac:dyDescent="0.25">
      <c r="C45" s="11"/>
      <c r="E45" s="12"/>
      <c r="F45" s="12"/>
      <c r="G45" s="11"/>
      <c r="J45" s="13" t="str">
        <f>IF($A45="","",IF((H45="Retired"),"",IF(((TODAY()-E45)&gt;'Library summary'!$B$3),"Review","Fresh")))</f>
        <v/>
      </c>
    </row>
    <row r="46" spans="1:10" x14ac:dyDescent="0.25">
      <c r="C46" s="11"/>
      <c r="E46" s="12"/>
      <c r="F46" s="12"/>
      <c r="G46" s="11"/>
      <c r="J46" s="13" t="str">
        <f>IF($A46="","",IF((H46="Retired"),"",IF(((TODAY()-E46)&gt;'Library summary'!$B$3),"Review","Fresh")))</f>
        <v/>
      </c>
    </row>
    <row r="47" spans="1:10" x14ac:dyDescent="0.25">
      <c r="C47" s="11"/>
      <c r="E47" s="12"/>
      <c r="F47" s="12"/>
      <c r="G47" s="11"/>
      <c r="J47" s="13" t="str">
        <f>IF($A47="","",IF((H47="Retired"),"",IF(((TODAY()-E47)&gt;'Library summary'!$B$3),"Review","Fresh")))</f>
        <v/>
      </c>
    </row>
    <row r="48" spans="1:10" x14ac:dyDescent="0.25">
      <c r="C48" s="11"/>
      <c r="E48" s="12"/>
      <c r="F48" s="12"/>
      <c r="G48" s="11"/>
      <c r="J48" s="13" t="str">
        <f>IF($A48="","",IF((H48="Retired"),"",IF(((TODAY()-E48)&gt;'Library summary'!$B$3),"Review","Fresh")))</f>
        <v/>
      </c>
    </row>
    <row r="49" spans="1:10" x14ac:dyDescent="0.25">
      <c r="C49" s="11"/>
      <c r="E49" s="12"/>
      <c r="F49" s="12"/>
      <c r="G49" s="11"/>
      <c r="J49" s="13" t="str">
        <f>IF($A49="","",IF((H49="Retired"),"",IF(((TODAY()-E49)&gt;'Library summary'!$B$3),"Review","Fresh")))</f>
        <v/>
      </c>
    </row>
    <row r="50" spans="1:10" x14ac:dyDescent="0.25">
      <c r="C50" s="11"/>
      <c r="E50" s="12"/>
      <c r="F50" s="12"/>
      <c r="G50" s="11"/>
      <c r="J50" s="13" t="str">
        <f>IF($A50="","",IF((H50="Retired"),"",IF(((TODAY()-E50)&gt;'Library summary'!$B$3),"Review","Fresh")))</f>
        <v/>
      </c>
    </row>
    <row r="51" spans="1:10" x14ac:dyDescent="0.25">
      <c r="C51" s="11"/>
      <c r="E51" s="12"/>
      <c r="F51" s="12"/>
      <c r="G51" s="11"/>
      <c r="J51" s="13" t="str">
        <f>IF($A51="","",IF((H51="Retired"),"",IF(((TODAY()-E51)&gt;'Library summary'!$B$3),"Review","Fresh")))</f>
        <v/>
      </c>
    </row>
    <row r="52" spans="1:10" x14ac:dyDescent="0.25">
      <c r="C52" s="11"/>
      <c r="E52" s="12"/>
      <c r="F52" s="12"/>
      <c r="G52" s="11"/>
      <c r="J52" s="13" t="str">
        <f>IF($A52="","",IF((H52="Retired"),"",IF(((TODAY()-E52)&gt;'Library summary'!$B$3),"Review","Fresh")))</f>
        <v/>
      </c>
    </row>
    <row r="53" spans="1:10" x14ac:dyDescent="0.25">
      <c r="C53" s="11"/>
      <c r="E53" s="12"/>
      <c r="F53" s="12"/>
      <c r="G53" s="11"/>
      <c r="J53" s="13" t="str">
        <f>IF($A53="","",IF((H53="Retired"),"",IF(((TODAY()-E53)&gt;'Library summary'!$B$3),"Review","Fresh")))</f>
        <v/>
      </c>
    </row>
    <row r="54" spans="1:10" x14ac:dyDescent="0.25">
      <c r="C54" s="11"/>
      <c r="E54" s="12"/>
      <c r="F54" s="12"/>
      <c r="G54" s="11"/>
      <c r="J54" s="13" t="str">
        <f>IF($A54="","",IF((H54="Retired"),"",IF(((TODAY()-E54)&gt;'Library summary'!$B$3),"Review","Fresh")))</f>
        <v/>
      </c>
    </row>
    <row r="55" spans="1:10" x14ac:dyDescent="0.25">
      <c r="C55" s="11"/>
      <c r="E55" s="12"/>
      <c r="F55" s="12"/>
      <c r="G55" s="11"/>
      <c r="J55" s="13" t="str">
        <f>IF($A55="","",IF((H55="Retired"),"",IF(((TODAY()-E55)&gt;'Library summary'!$B$3),"Review","Fresh")))</f>
        <v/>
      </c>
    </row>
    <row r="56" spans="1:10" x14ac:dyDescent="0.25">
      <c r="C56" s="11"/>
      <c r="E56" s="12"/>
      <c r="F56" s="12"/>
      <c r="G56" s="11"/>
      <c r="J56" s="13" t="str">
        <f>IF($A56="","",IF((H56="Retired"),"",IF(((TODAY()-E56)&gt;'Library summary'!$B$3),"Review","Fresh")))</f>
        <v/>
      </c>
    </row>
    <row r="57" spans="1:10" x14ac:dyDescent="0.25">
      <c r="C57" s="11"/>
      <c r="E57" s="12"/>
      <c r="F57" s="12"/>
      <c r="G57" s="11"/>
      <c r="J57" s="13" t="str">
        <f>IF($A57="","",IF((H57="Retired"),"",IF(((TODAY()-E57)&gt;'Library summary'!$B$3),"Review","Fresh")))</f>
        <v/>
      </c>
    </row>
    <row r="58" spans="1:10" x14ac:dyDescent="0.25">
      <c r="C58" s="11"/>
      <c r="E58" s="12"/>
      <c r="F58" s="12"/>
      <c r="G58" s="11"/>
      <c r="J58" s="13" t="str">
        <f>IF($A58="","",IF((H58="Retired"),"",IF(((TODAY()-E58)&gt;'Library summary'!$B$3),"Review","Fresh")))</f>
        <v/>
      </c>
    </row>
    <row r="59" spans="1:10" x14ac:dyDescent="0.25">
      <c r="C59" s="11"/>
      <c r="E59" s="12"/>
      <c r="F59" s="12"/>
      <c r="G59" s="11"/>
      <c r="J59" s="13" t="str">
        <f>IF($A59="","",IF((H59="Retired"),"",IF(((TODAY()-E59)&gt;'Library summary'!$B$3),"Review","Fresh")))</f>
        <v/>
      </c>
    </row>
    <row r="60" spans="1:10" x14ac:dyDescent="0.25">
      <c r="C60" s="11"/>
      <c r="E60" s="12"/>
      <c r="F60" s="12"/>
      <c r="G60" s="11"/>
      <c r="J60" s="13" t="str">
        <f>IF($A60="","",IF((H60="Retired"),"",IF(((TODAY()-E60)&gt;'Library summary'!$B$3),"Review","Fresh")))</f>
        <v/>
      </c>
    </row>
    <row r="61" spans="1:10" x14ac:dyDescent="0.25">
      <c r="C61" s="11"/>
      <c r="E61" s="12"/>
      <c r="F61" s="12"/>
      <c r="G61" s="11"/>
      <c r="J61" s="13" t="str">
        <f>IF($A61="","",IF((H61="Retired"),"",IF(((TODAY()-E61)&gt;'Library summary'!$B$3),"Review","Fresh")))</f>
        <v/>
      </c>
    </row>
    <row r="62" spans="1:10" x14ac:dyDescent="0.25">
      <c r="C62" s="11"/>
      <c r="E62" s="12"/>
      <c r="F62" s="12"/>
      <c r="G62" s="11"/>
      <c r="J62" s="13" t="str">
        <f>IF($A62="","",IF((H62="Retired"),"",IF(((TODAY()-E62)&gt;'Library summary'!$B$3),"Review","Fresh")))</f>
        <v/>
      </c>
    </row>
    <row r="63" spans="1:10" x14ac:dyDescent="0.25">
      <c r="C63" s="11"/>
      <c r="E63" s="12"/>
      <c r="F63" s="12"/>
      <c r="G63" s="11"/>
      <c r="J63" s="13" t="str">
        <f>IF($A63="","",IF((H63="Retired"),"",IF(((TODAY()-E63)&gt;'Library summary'!$B$3),"Review","Fresh")))</f>
        <v/>
      </c>
    </row>
    <row r="64" spans="1:10" x14ac:dyDescent="0.25">
      <c r="C64" s="11"/>
      <c r="E64" s="12"/>
      <c r="F64" s="12"/>
      <c r="G64" s="11"/>
      <c r="J64" s="13" t="str">
        <f>IF($A64="","",IF((H64="Retired"),"",IF(((TODAY()-E64)&gt;'Library summary'!$B$3),"Review","Fresh")))</f>
        <v/>
      </c>
    </row>
    <row r="65" spans="1:10" x14ac:dyDescent="0.25">
      <c r="C65" s="11"/>
      <c r="E65" s="12"/>
      <c r="F65" s="12"/>
      <c r="G65" s="11"/>
      <c r="J65" s="13" t="str">
        <f>IF($A65="","",IF((H65="Retired"),"",IF(((TODAY()-E65)&gt;'Library summary'!$B$3),"Review","Fresh")))</f>
        <v/>
      </c>
    </row>
    <row r="66" spans="1:10" x14ac:dyDescent="0.25">
      <c r="C66" s="11"/>
      <c r="E66" s="12"/>
      <c r="F66" s="12"/>
      <c r="G66" s="11"/>
      <c r="J66" s="13" t="str">
        <f>IF($A66="","",IF((H66="Retired"),"",IF(((TODAY()-E66)&gt;'Library summary'!$B$3),"Review","Fresh")))</f>
        <v/>
      </c>
    </row>
    <row r="67" spans="1:10" x14ac:dyDescent="0.25">
      <c r="C67" s="11"/>
      <c r="E67" s="12"/>
      <c r="F67" s="12"/>
      <c r="G67" s="11"/>
      <c r="J67" s="13" t="str">
        <f>IF($A67="","",IF((H67="Retired"),"",IF(((TODAY()-E67)&gt;'Library summary'!$B$3),"Review","Fresh")))</f>
        <v/>
      </c>
    </row>
    <row r="68" spans="1:10" x14ac:dyDescent="0.25">
      <c r="C68" s="11"/>
      <c r="E68" s="12"/>
      <c r="F68" s="12"/>
      <c r="G68" s="11"/>
      <c r="J68" s="13" t="str">
        <f>IF($A68="","",IF((H68="Retired"),"",IF(((TODAY()-E68)&gt;'Library summary'!$B$3),"Review","Fresh")))</f>
        <v/>
      </c>
    </row>
    <row r="69" spans="1:10" x14ac:dyDescent="0.25">
      <c r="C69" s="11"/>
      <c r="E69" s="12"/>
      <c r="F69" s="12"/>
      <c r="G69" s="11"/>
      <c r="J69" s="13" t="str">
        <f>IF($A69="","",IF((H69="Retired"),"",IF(((TODAY()-E69)&gt;'Library summary'!$B$3),"Review","Fresh")))</f>
        <v/>
      </c>
    </row>
    <row r="70" spans="1:10" x14ac:dyDescent="0.25">
      <c r="C70" s="11"/>
      <c r="E70" s="12"/>
      <c r="F70" s="12"/>
      <c r="G70" s="11"/>
      <c r="J70" s="13" t="str">
        <f>IF($A70="","",IF((H70="Retired"),"",IF(((TODAY()-E70)&gt;'Library summary'!$B$3),"Review","Fresh")))</f>
        <v/>
      </c>
    </row>
    <row r="71" spans="1:10" x14ac:dyDescent="0.25">
      <c r="C71" s="11"/>
      <c r="E71" s="12"/>
      <c r="F71" s="12"/>
      <c r="G71" s="11"/>
      <c r="J71" s="13" t="str">
        <f>IF($A71="","",IF((H71="Retired"),"",IF(((TODAY()-E71)&gt;'Library summary'!$B$3),"Review","Fresh")))</f>
        <v/>
      </c>
    </row>
    <row r="72" spans="1:10" x14ac:dyDescent="0.25">
      <c r="C72" s="11"/>
      <c r="E72" s="12"/>
      <c r="F72" s="12"/>
      <c r="G72" s="11"/>
      <c r="J72" s="13" t="str">
        <f>IF($A72="","",IF((H72="Retired"),"",IF(((TODAY()-E72)&gt;'Library summary'!$B$3),"Review","Fresh")))</f>
        <v/>
      </c>
    </row>
    <row r="73" spans="1:10" x14ac:dyDescent="0.25">
      <c r="C73" s="11"/>
      <c r="E73" s="12"/>
      <c r="F73" s="12"/>
      <c r="G73" s="11"/>
      <c r="J73" s="13" t="str">
        <f>IF($A73="","",IF((H73="Retired"),"",IF(((TODAY()-E73)&gt;'Library summary'!$B$3),"Review","Fresh")))</f>
        <v/>
      </c>
    </row>
    <row r="74" spans="1:10" x14ac:dyDescent="0.25">
      <c r="C74" s="11"/>
      <c r="E74" s="12"/>
      <c r="F74" s="12"/>
      <c r="G74" s="11"/>
      <c r="J74" s="13" t="str">
        <f>IF($A74="","",IF((H74="Retired"),"",IF(((TODAY()-E74)&gt;'Library summary'!$B$3),"Review","Fresh")))</f>
        <v/>
      </c>
    </row>
    <row r="75" spans="1:10" x14ac:dyDescent="0.25">
      <c r="C75" s="11"/>
      <c r="E75" s="12"/>
      <c r="F75" s="12"/>
      <c r="G75" s="11"/>
      <c r="J75" s="13" t="str">
        <f>IF($A75="","",IF((H75="Retired"),"",IF(((TODAY()-E75)&gt;'Library summary'!$B$3),"Review","Fresh")))</f>
        <v/>
      </c>
    </row>
    <row r="76" spans="1:10" x14ac:dyDescent="0.25">
      <c r="C76" s="11"/>
      <c r="E76" s="12"/>
      <c r="F76" s="12"/>
      <c r="G76" s="11"/>
      <c r="J76" s="13" t="str">
        <f>IF($A76="","",IF((H76="Retired"),"",IF(((TODAY()-E76)&gt;'Library summary'!$B$3),"Review","Fresh")))</f>
        <v/>
      </c>
    </row>
    <row r="77" spans="1:10" x14ac:dyDescent="0.25">
      <c r="C77" s="11"/>
      <c r="E77" s="12"/>
      <c r="F77" s="12"/>
      <c r="G77" s="11"/>
      <c r="J77" s="13" t="str">
        <f>IF($A77="","",IF((H77="Retired"),"",IF(((TODAY()-E77)&gt;'Library summary'!$B$3),"Review","Fresh")))</f>
        <v/>
      </c>
    </row>
    <row r="78" spans="1:10" x14ac:dyDescent="0.25">
      <c r="C78" s="11"/>
      <c r="E78" s="12"/>
      <c r="F78" s="12"/>
      <c r="G78" s="11"/>
      <c r="J78" s="13" t="str">
        <f>IF($A78="","",IF((H78="Retired"),"",IF(((TODAY()-E78)&gt;'Library summary'!$B$3),"Review","Fresh")))</f>
        <v/>
      </c>
    </row>
    <row r="79" spans="1:10" x14ac:dyDescent="0.25">
      <c r="C79" s="11"/>
      <c r="E79" s="12"/>
      <c r="F79" s="12"/>
      <c r="G79" s="11"/>
      <c r="J79" s="13" t="str">
        <f>IF($A79="","",IF((H79="Retired"),"",IF(((TODAY()-E79)&gt;'Library summary'!$B$3),"Review","Fresh")))</f>
        <v/>
      </c>
    </row>
    <row r="80" spans="1:10" x14ac:dyDescent="0.25">
      <c r="C80" s="11"/>
      <c r="E80" s="12"/>
      <c r="F80" s="12"/>
      <c r="G80" s="11"/>
      <c r="J80" s="13" t="str">
        <f>IF($A80="","",IF((H80="Retired"),"",IF(((TODAY()-E80)&gt;'Library summary'!$B$3),"Review","Fresh")))</f>
        <v/>
      </c>
    </row>
    <row r="81" spans="1:10" x14ac:dyDescent="0.25">
      <c r="C81" s="11"/>
      <c r="E81" s="12"/>
      <c r="F81" s="12"/>
      <c r="G81" s="11"/>
      <c r="J81" s="13" t="str">
        <f>IF($A81="","",IF((H81="Retired"),"",IF(((TODAY()-E81)&gt;'Library summary'!$B$3),"Review","Fresh")))</f>
        <v/>
      </c>
    </row>
    <row r="82" spans="1:10" x14ac:dyDescent="0.25">
      <c r="C82" s="11"/>
      <c r="E82" s="12"/>
      <c r="F82" s="12"/>
      <c r="G82" s="11"/>
      <c r="J82" s="13" t="str">
        <f>IF($A82="","",IF((H82="Retired"),"",IF(((TODAY()-E82)&gt;'Library summary'!$B$3),"Review","Fresh")))</f>
        <v/>
      </c>
    </row>
    <row r="83" spans="1:10" x14ac:dyDescent="0.25">
      <c r="C83" s="11"/>
      <c r="E83" s="12"/>
      <c r="F83" s="12"/>
      <c r="G83" s="11"/>
      <c r="J83" s="13" t="str">
        <f>IF($A83="","",IF((H83="Retired"),"",IF(((TODAY()-E83)&gt;'Library summary'!$B$3),"Review","Fresh")))</f>
        <v/>
      </c>
    </row>
    <row r="84" spans="1:10" x14ac:dyDescent="0.25">
      <c r="C84" s="11"/>
      <c r="E84" s="12"/>
      <c r="F84" s="12"/>
      <c r="G84" s="11"/>
      <c r="J84" s="13" t="str">
        <f>IF($A84="","",IF((H84="Retired"),"",IF(((TODAY()-E84)&gt;'Library summary'!$B$3),"Review","Fresh")))</f>
        <v/>
      </c>
    </row>
    <row r="85" spans="1:10" x14ac:dyDescent="0.25">
      <c r="C85" s="11"/>
      <c r="E85" s="12"/>
      <c r="F85" s="12"/>
      <c r="G85" s="11"/>
      <c r="J85" s="13" t="str">
        <f>IF($A85="","",IF((H85="Retired"),"",IF(((TODAY()-E85)&gt;'Library summary'!$B$3),"Review","Fresh")))</f>
        <v/>
      </c>
    </row>
    <row r="86" spans="1:10" x14ac:dyDescent="0.25">
      <c r="C86" s="11"/>
      <c r="E86" s="12"/>
      <c r="F86" s="12"/>
      <c r="G86" s="11"/>
      <c r="J86" s="13" t="str">
        <f>IF($A86="","",IF((H86="Retired"),"",IF(((TODAY()-E86)&gt;'Library summary'!$B$3),"Review","Fresh")))</f>
        <v/>
      </c>
    </row>
    <row r="87" spans="1:10" x14ac:dyDescent="0.25">
      <c r="C87" s="11"/>
      <c r="E87" s="12"/>
      <c r="F87" s="12"/>
      <c r="G87" s="11"/>
      <c r="J87" s="13" t="str">
        <f>IF($A87="","",IF((H87="Retired"),"",IF(((TODAY()-E87)&gt;'Library summary'!$B$3),"Review","Fresh")))</f>
        <v/>
      </c>
    </row>
    <row r="88" spans="1:10" x14ac:dyDescent="0.25">
      <c r="C88" s="11"/>
      <c r="E88" s="12"/>
      <c r="F88" s="12"/>
      <c r="G88" s="11"/>
      <c r="J88" s="13" t="str">
        <f>IF($A88="","",IF((H88="Retired"),"",IF(((TODAY()-E88)&gt;'Library summary'!$B$3),"Review","Fresh")))</f>
        <v/>
      </c>
    </row>
    <row r="89" spans="1:10" x14ac:dyDescent="0.25">
      <c r="C89" s="11"/>
      <c r="E89" s="12"/>
      <c r="F89" s="12"/>
      <c r="G89" s="11"/>
      <c r="J89" s="13" t="str">
        <f>IF($A89="","",IF((H89="Retired"),"",IF(((TODAY()-E89)&gt;'Library summary'!$B$3),"Review","Fresh")))</f>
        <v/>
      </c>
    </row>
    <row r="90" spans="1:10" x14ac:dyDescent="0.25">
      <c r="C90" s="11"/>
      <c r="E90" s="12"/>
      <c r="F90" s="12"/>
      <c r="G90" s="11"/>
      <c r="J90" s="13" t="str">
        <f>IF($A90="","",IF((H90="Retired"),"",IF(((TODAY()-E90)&gt;'Library summary'!$B$3),"Review","Fresh")))</f>
        <v/>
      </c>
    </row>
    <row r="91" spans="1:10" x14ac:dyDescent="0.25">
      <c r="C91" s="11"/>
      <c r="E91" s="12"/>
      <c r="F91" s="12"/>
      <c r="G91" s="11"/>
      <c r="J91" s="13" t="str">
        <f>IF($A91="","",IF((H91="Retired"),"",IF(((TODAY()-E91)&gt;'Library summary'!$B$3),"Review","Fresh")))</f>
        <v/>
      </c>
    </row>
    <row r="92" spans="1:10" x14ac:dyDescent="0.25">
      <c r="C92" s="11"/>
      <c r="E92" s="12"/>
      <c r="F92" s="12"/>
      <c r="G92" s="11"/>
      <c r="J92" s="13" t="str">
        <f>IF($A92="","",IF((H92="Retired"),"",IF(((TODAY()-E92)&gt;'Library summary'!$B$3),"Review","Fresh")))</f>
        <v/>
      </c>
    </row>
    <row r="93" spans="1:10" x14ac:dyDescent="0.25">
      <c r="C93" s="11"/>
      <c r="E93" s="12"/>
      <c r="F93" s="12"/>
      <c r="G93" s="11"/>
      <c r="J93" s="13" t="str">
        <f>IF($A93="","",IF((H93="Retired"),"",IF(((TODAY()-E93)&gt;'Library summary'!$B$3),"Review","Fresh")))</f>
        <v/>
      </c>
    </row>
    <row r="94" spans="1:10" x14ac:dyDescent="0.25">
      <c r="C94" s="11"/>
      <c r="E94" s="12"/>
      <c r="F94" s="12"/>
      <c r="G94" s="11"/>
      <c r="J94" s="13" t="str">
        <f>IF($A94="","",IF((H94="Retired"),"",IF(((TODAY()-E94)&gt;'Library summary'!$B$3),"Review","Fresh")))</f>
        <v/>
      </c>
    </row>
    <row r="95" spans="1:10" x14ac:dyDescent="0.25">
      <c r="C95" s="11"/>
      <c r="E95" s="12"/>
      <c r="F95" s="12"/>
      <c r="G95" s="11"/>
      <c r="J95" s="13" t="str">
        <f>IF($A95="","",IF((H95="Retired"),"",IF(((TODAY()-E95)&gt;'Library summary'!$B$3),"Review","Fresh")))</f>
        <v/>
      </c>
    </row>
    <row r="96" spans="1:10" x14ac:dyDescent="0.25">
      <c r="C96" s="11"/>
      <c r="E96" s="12"/>
      <c r="F96" s="12"/>
      <c r="G96" s="11"/>
      <c r="J96" s="13" t="str">
        <f>IF($A96="","",IF((H96="Retired"),"",IF(((TODAY()-E96)&gt;'Library summary'!$B$3),"Review","Fresh")))</f>
        <v/>
      </c>
    </row>
    <row r="97" spans="1:10" x14ac:dyDescent="0.25">
      <c r="C97" s="11"/>
      <c r="E97" s="12"/>
      <c r="F97" s="12"/>
      <c r="G97" s="11"/>
      <c r="J97" s="13" t="str">
        <f>IF($A97="","",IF((H97="Retired"),"",IF(((TODAY()-E97)&gt;'Library summary'!$B$3),"Review","Fresh")))</f>
        <v/>
      </c>
    </row>
    <row r="98" spans="1:10" x14ac:dyDescent="0.25">
      <c r="C98" s="11"/>
      <c r="E98" s="12"/>
      <c r="F98" s="12"/>
      <c r="G98" s="11"/>
      <c r="J98" s="13" t="str">
        <f>IF($A98="","",IF((H98="Retired"),"",IF(((TODAY()-E98)&gt;'Library summary'!$B$3),"Review","Fresh")))</f>
        <v/>
      </c>
    </row>
    <row r="99" spans="1:10" x14ac:dyDescent="0.25">
      <c r="C99" s="11"/>
      <c r="E99" s="12"/>
      <c r="F99" s="12"/>
      <c r="G99" s="11"/>
      <c r="J99" s="13" t="str">
        <f>IF($A99="","",IF((H99="Retired"),"",IF(((TODAY()-E99)&gt;'Library summary'!$B$3),"Review","Fresh")))</f>
        <v/>
      </c>
    </row>
    <row r="100" spans="1:10" x14ac:dyDescent="0.25">
      <c r="C100" s="11"/>
      <c r="E100" s="12"/>
      <c r="F100" s="12"/>
      <c r="G100" s="11"/>
      <c r="J100" s="13" t="str">
        <f>IF($A100="","",IF((H100="Retired"),"",IF(((TODAY()-E100)&gt;'Library summary'!$B$3),"Review","Fresh")))</f>
        <v/>
      </c>
    </row>
    <row r="101" spans="1:10" x14ac:dyDescent="0.25">
      <c r="C101" s="11"/>
      <c r="E101" s="12"/>
      <c r="F101" s="12"/>
      <c r="G101" s="11"/>
      <c r="J101" s="13" t="str">
        <f>IF($A101="","",IF((H101="Retired"),"",IF(((TODAY()-E101)&gt;'Library summary'!$B$3),"Review","Fresh")))</f>
        <v/>
      </c>
    </row>
    <row r="102" spans="1:10" x14ac:dyDescent="0.25">
      <c r="C102" s="11"/>
      <c r="E102" s="12"/>
      <c r="F102" s="12"/>
      <c r="G102" s="11"/>
      <c r="J102" s="13" t="str">
        <f>IF($A102="","",IF((H102="Retired"),"",IF(((TODAY()-E102)&gt;'Library summary'!$B$3),"Review","Fresh")))</f>
        <v/>
      </c>
    </row>
    <row r="103" spans="1:10" x14ac:dyDescent="0.25">
      <c r="C103" s="11"/>
      <c r="E103" s="12"/>
      <c r="F103" s="12"/>
      <c r="G103" s="11"/>
      <c r="J103" s="13" t="str">
        <f>IF($A103="","",IF((H103="Retired"),"",IF(((TODAY()-E103)&gt;'Library summary'!$B$3),"Review","Fresh")))</f>
        <v/>
      </c>
    </row>
    <row r="104" spans="1:10" x14ac:dyDescent="0.25">
      <c r="C104" s="11"/>
      <c r="E104" s="12"/>
      <c r="F104" s="12"/>
      <c r="G104" s="11"/>
      <c r="J104" s="13" t="str">
        <f>IF($A104="","",IF((H104="Retired"),"",IF(((TODAY()-E104)&gt;'Library summary'!$B$3),"Review","Fresh")))</f>
        <v/>
      </c>
    </row>
    <row r="105" spans="1:10" x14ac:dyDescent="0.25">
      <c r="C105" s="11"/>
      <c r="E105" s="12"/>
      <c r="F105" s="12"/>
      <c r="G105" s="11"/>
      <c r="J105" s="13" t="str">
        <f>IF($A105="","",IF((H105="Retired"),"",IF(((TODAY()-E105)&gt;'Library summary'!$B$3),"Review","Fresh")))</f>
        <v/>
      </c>
    </row>
    <row r="106" spans="1:10" x14ac:dyDescent="0.25">
      <c r="C106" s="11"/>
      <c r="E106" s="12"/>
      <c r="F106" s="12"/>
      <c r="G106" s="11"/>
      <c r="J106" s="13" t="str">
        <f>IF($A106="","",IF((H106="Retired"),"",IF(((TODAY()-E106)&gt;'Library summary'!$B$3),"Review","Fresh")))</f>
        <v/>
      </c>
    </row>
    <row r="107" spans="1:10" x14ac:dyDescent="0.25">
      <c r="C107" s="11"/>
      <c r="E107" s="12"/>
      <c r="F107" s="12"/>
      <c r="G107" s="11"/>
      <c r="J107" s="13" t="str">
        <f>IF($A107="","",IF((H107="Retired"),"",IF(((TODAY()-E107)&gt;'Library summary'!$B$3),"Review","Fresh")))</f>
        <v/>
      </c>
    </row>
    <row r="108" spans="1:10" x14ac:dyDescent="0.25">
      <c r="C108" s="11"/>
      <c r="E108" s="12"/>
      <c r="F108" s="12"/>
      <c r="G108" s="11"/>
      <c r="J108" s="13" t="str">
        <f>IF($A108="","",IF((H108="Retired"),"",IF(((TODAY()-E108)&gt;'Library summary'!$B$3),"Review","Fresh")))</f>
        <v/>
      </c>
    </row>
    <row r="109" spans="1:10" x14ac:dyDescent="0.25">
      <c r="C109" s="11"/>
      <c r="E109" s="12"/>
      <c r="F109" s="12"/>
      <c r="G109" s="11"/>
      <c r="J109" s="13" t="str">
        <f>IF($A109="","",IF((H109="Retired"),"",IF(((TODAY()-E109)&gt;'Library summary'!$B$3),"Review","Fresh")))</f>
        <v/>
      </c>
    </row>
    <row r="110" spans="1:10" x14ac:dyDescent="0.25">
      <c r="C110" s="11"/>
      <c r="E110" s="12"/>
      <c r="F110" s="12"/>
      <c r="G110" s="11"/>
      <c r="J110" s="13" t="str">
        <f>IF($A110="","",IF((H110="Retired"),"",IF(((TODAY()-E110)&gt;'Library summary'!$B$3),"Review","Fresh")))</f>
        <v/>
      </c>
    </row>
    <row r="111" spans="1:10" x14ac:dyDescent="0.25">
      <c r="C111" s="11"/>
      <c r="E111" s="12"/>
      <c r="F111" s="12"/>
      <c r="G111" s="11"/>
      <c r="J111" s="13" t="str">
        <f>IF($A111="","",IF((H111="Retired"),"",IF(((TODAY()-E111)&gt;'Library summary'!$B$3),"Review","Fresh")))</f>
        <v/>
      </c>
    </row>
    <row r="112" spans="1:10" x14ac:dyDescent="0.25">
      <c r="C112" s="11"/>
      <c r="E112" s="12"/>
      <c r="F112" s="12"/>
      <c r="G112" s="11"/>
      <c r="J112" s="13" t="str">
        <f>IF($A112="","",IF((H112="Retired"),"",IF(((TODAY()-E112)&gt;'Library summary'!$B$3),"Review","Fresh")))</f>
        <v/>
      </c>
    </row>
    <row r="113" spans="1:10" x14ac:dyDescent="0.25">
      <c r="C113" s="11"/>
      <c r="E113" s="12"/>
      <c r="F113" s="12"/>
      <c r="G113" s="11"/>
      <c r="J113" s="13" t="str">
        <f>IF($A113="","",IF((H113="Retired"),"",IF(((TODAY()-E113)&gt;'Library summary'!$B$3),"Review","Fresh")))</f>
        <v/>
      </c>
    </row>
    <row r="114" spans="1:10" x14ac:dyDescent="0.25">
      <c r="C114" s="11"/>
      <c r="E114" s="12"/>
      <c r="F114" s="12"/>
      <c r="G114" s="11"/>
      <c r="J114" s="13" t="str">
        <f>IF($A114="","",IF((H114="Retired"),"",IF(((TODAY()-E114)&gt;'Library summary'!$B$3),"Review","Fresh")))</f>
        <v/>
      </c>
    </row>
    <row r="115" spans="1:10" x14ac:dyDescent="0.25">
      <c r="C115" s="11"/>
      <c r="E115" s="12"/>
      <c r="F115" s="12"/>
      <c r="G115" s="11"/>
      <c r="J115" s="13" t="str">
        <f>IF($A115="","",IF((H115="Retired"),"",IF(((TODAY()-E115)&gt;'Library summary'!$B$3),"Review","Fresh")))</f>
        <v/>
      </c>
    </row>
    <row r="116" spans="1:10" x14ac:dyDescent="0.25">
      <c r="C116" s="11"/>
      <c r="E116" s="12"/>
      <c r="F116" s="12"/>
      <c r="G116" s="11"/>
      <c r="J116" s="13" t="str">
        <f>IF($A116="","",IF((H116="Retired"),"",IF(((TODAY()-E116)&gt;'Library summary'!$B$3),"Review","Fresh")))</f>
        <v/>
      </c>
    </row>
    <row r="117" spans="1:10" x14ac:dyDescent="0.25">
      <c r="C117" s="11"/>
      <c r="E117" s="12"/>
      <c r="F117" s="12"/>
      <c r="G117" s="11"/>
      <c r="J117" s="13" t="str">
        <f>IF($A117="","",IF((H117="Retired"),"",IF(((TODAY()-E117)&gt;'Library summary'!$B$3),"Review","Fresh")))</f>
        <v/>
      </c>
    </row>
    <row r="118" spans="1:10" x14ac:dyDescent="0.25">
      <c r="C118" s="11"/>
      <c r="E118" s="12"/>
      <c r="F118" s="12"/>
      <c r="G118" s="11"/>
      <c r="J118" s="13" t="str">
        <f>IF($A118="","",IF((H118="Retired"),"",IF(((TODAY()-E118)&gt;'Library summary'!$B$3),"Review","Fresh")))</f>
        <v/>
      </c>
    </row>
    <row r="119" spans="1:10" x14ac:dyDescent="0.25">
      <c r="C119" s="11"/>
      <c r="E119" s="12"/>
      <c r="F119" s="12"/>
      <c r="G119" s="11"/>
      <c r="J119" s="13" t="str">
        <f>IF($A119="","",IF((H119="Retired"),"",IF(((TODAY()-E119)&gt;'Library summary'!$B$3),"Review","Fresh")))</f>
        <v/>
      </c>
    </row>
    <row r="120" spans="1:10" x14ac:dyDescent="0.25">
      <c r="C120" s="11"/>
      <c r="E120" s="12"/>
      <c r="F120" s="12"/>
      <c r="G120" s="11"/>
      <c r="J120" s="13" t="str">
        <f>IF($A120="","",IF((H120="Retired"),"",IF(((TODAY()-E120)&gt;'Library summary'!$B$3),"Review","Fresh")))</f>
        <v/>
      </c>
    </row>
    <row r="121" spans="1:10" x14ac:dyDescent="0.25">
      <c r="C121" s="11"/>
      <c r="E121" s="12"/>
      <c r="F121" s="12"/>
      <c r="G121" s="11"/>
      <c r="J121" s="13" t="str">
        <f>IF($A121="","",IF((H121="Retired"),"",IF(((TODAY()-E121)&gt;'Library summary'!$B$3),"Review","Fresh")))</f>
        <v/>
      </c>
    </row>
    <row r="122" spans="1:10" x14ac:dyDescent="0.25">
      <c r="C122" s="11"/>
      <c r="E122" s="12"/>
      <c r="F122" s="12"/>
      <c r="G122" s="11"/>
      <c r="J122" s="13" t="str">
        <f>IF($A122="","",IF((H122="Retired"),"",IF(((TODAY()-E122)&gt;'Library summary'!$B$3),"Review","Fresh")))</f>
        <v/>
      </c>
    </row>
    <row r="123" spans="1:10" x14ac:dyDescent="0.25">
      <c r="C123" s="11"/>
      <c r="E123" s="12"/>
      <c r="F123" s="12"/>
      <c r="G123" s="11"/>
      <c r="J123" s="13" t="str">
        <f>IF($A123="","",IF((H123="Retired"),"",IF(((TODAY()-E123)&gt;'Library summary'!$B$3),"Review","Fresh")))</f>
        <v/>
      </c>
    </row>
    <row r="124" spans="1:10" x14ac:dyDescent="0.25">
      <c r="C124" s="11"/>
      <c r="E124" s="12"/>
      <c r="F124" s="12"/>
      <c r="G124" s="11"/>
      <c r="J124" s="13" t="str">
        <f>IF($A124="","",IF((H124="Retired"),"",IF(((TODAY()-E124)&gt;'Library summary'!$B$3),"Review","Fresh")))</f>
        <v/>
      </c>
    </row>
    <row r="125" spans="1:10" x14ac:dyDescent="0.25">
      <c r="C125" s="11"/>
      <c r="E125" s="12"/>
      <c r="F125" s="12"/>
      <c r="G125" s="11"/>
      <c r="J125" s="13" t="str">
        <f>IF($A125="","",IF((H125="Retired"),"",IF(((TODAY()-E125)&gt;'Library summary'!$B$3),"Review","Fresh")))</f>
        <v/>
      </c>
    </row>
    <row r="126" spans="1:10" x14ac:dyDescent="0.25">
      <c r="C126" s="11"/>
      <c r="E126" s="12"/>
      <c r="F126" s="12"/>
      <c r="G126" s="11"/>
      <c r="J126" s="13" t="str">
        <f>IF($A126="","",IF((H126="Retired"),"",IF(((TODAY()-E126)&gt;'Library summary'!$B$3),"Review","Fresh")))</f>
        <v/>
      </c>
    </row>
    <row r="127" spans="1:10" x14ac:dyDescent="0.25">
      <c r="C127" s="11"/>
      <c r="E127" s="12"/>
      <c r="F127" s="12"/>
      <c r="G127" s="11"/>
      <c r="J127" s="13" t="str">
        <f>IF($A127="","",IF((H127="Retired"),"",IF(((TODAY()-E127)&gt;'Library summary'!$B$3),"Review","Fresh")))</f>
        <v/>
      </c>
    </row>
    <row r="128" spans="1:10" x14ac:dyDescent="0.25">
      <c r="C128" s="11"/>
      <c r="E128" s="12"/>
      <c r="F128" s="12"/>
      <c r="G128" s="11"/>
      <c r="J128" s="13" t="str">
        <f>IF($A128="","",IF((H128="Retired"),"",IF(((TODAY()-E128)&gt;'Library summary'!$B$3),"Review","Fresh")))</f>
        <v/>
      </c>
    </row>
    <row r="129" spans="1:10" x14ac:dyDescent="0.25">
      <c r="C129" s="11"/>
      <c r="E129" s="12"/>
      <c r="F129" s="12"/>
      <c r="G129" s="11"/>
      <c r="J129" s="13" t="str">
        <f>IF($A129="","",IF((H129="Retired"),"",IF(((TODAY()-E129)&gt;'Library summary'!$B$3),"Review","Fresh")))</f>
        <v/>
      </c>
    </row>
    <row r="130" spans="1:10" x14ac:dyDescent="0.25">
      <c r="C130" s="11"/>
      <c r="E130" s="12"/>
      <c r="F130" s="12"/>
      <c r="G130" s="11"/>
      <c r="J130" s="13" t="str">
        <f>IF($A130="","",IF((H130="Retired"),"",IF(((TODAY()-E130)&gt;'Library summary'!$B$3),"Review","Fresh")))</f>
        <v/>
      </c>
    </row>
    <row r="131" spans="1:10" x14ac:dyDescent="0.25">
      <c r="C131" s="11"/>
      <c r="E131" s="12"/>
      <c r="F131" s="12"/>
      <c r="G131" s="11"/>
      <c r="J131" s="13" t="str">
        <f>IF($A131="","",IF((H131="Retired"),"",IF(((TODAY()-E131)&gt;'Library summary'!$B$3),"Review","Fresh")))</f>
        <v/>
      </c>
    </row>
    <row r="132" spans="1:10" x14ac:dyDescent="0.25">
      <c r="C132" s="11"/>
      <c r="E132" s="12"/>
      <c r="F132" s="12"/>
      <c r="G132" s="11"/>
      <c r="J132" s="13" t="str">
        <f>IF($A132="","",IF((H132="Retired"),"",IF(((TODAY()-E132)&gt;'Library summary'!$B$3),"Review","Fresh")))</f>
        <v/>
      </c>
    </row>
    <row r="133" spans="1:10" x14ac:dyDescent="0.25">
      <c r="C133" s="11"/>
      <c r="E133" s="12"/>
      <c r="F133" s="12"/>
      <c r="G133" s="11"/>
      <c r="J133" s="13" t="str">
        <f>IF($A133="","",IF((H133="Retired"),"",IF(((TODAY()-E133)&gt;'Library summary'!$B$3),"Review","Fresh")))</f>
        <v/>
      </c>
    </row>
    <row r="134" spans="1:10" x14ac:dyDescent="0.25">
      <c r="C134" s="11"/>
      <c r="E134" s="12"/>
      <c r="F134" s="12"/>
      <c r="G134" s="11"/>
      <c r="J134" s="13" t="str">
        <f>IF($A134="","",IF((H134="Retired"),"",IF(((TODAY()-E134)&gt;'Library summary'!$B$3),"Review","Fresh")))</f>
        <v/>
      </c>
    </row>
    <row r="135" spans="1:10" x14ac:dyDescent="0.25">
      <c r="C135" s="11"/>
      <c r="E135" s="12"/>
      <c r="F135" s="12"/>
      <c r="G135" s="11"/>
      <c r="J135" s="13" t="str">
        <f>IF($A135="","",IF((H135="Retired"),"",IF(((TODAY()-E135)&gt;'Library summary'!$B$3),"Review","Fresh")))</f>
        <v/>
      </c>
    </row>
    <row r="136" spans="1:10" x14ac:dyDescent="0.25">
      <c r="C136" s="11"/>
      <c r="E136" s="12"/>
      <c r="F136" s="12"/>
      <c r="G136" s="11"/>
      <c r="J136" s="13" t="str">
        <f>IF($A136="","",IF((H136="Retired"),"",IF(((TODAY()-E136)&gt;'Library summary'!$B$3),"Review","Fresh")))</f>
        <v/>
      </c>
    </row>
    <row r="137" spans="1:10" x14ac:dyDescent="0.25">
      <c r="C137" s="11"/>
      <c r="E137" s="12"/>
      <c r="F137" s="12"/>
      <c r="G137" s="11"/>
      <c r="J137" s="13" t="str">
        <f>IF($A137="","",IF((H137="Retired"),"",IF(((TODAY()-E137)&gt;'Library summary'!$B$3),"Review","Fresh")))</f>
        <v/>
      </c>
    </row>
    <row r="138" spans="1:10" x14ac:dyDescent="0.25">
      <c r="C138" s="11"/>
      <c r="E138" s="12"/>
      <c r="F138" s="12"/>
      <c r="G138" s="11"/>
      <c r="J138" s="13" t="str">
        <f>IF($A138="","",IF((H138="Retired"),"",IF(((TODAY()-E138)&gt;'Library summary'!$B$3),"Review","Fresh")))</f>
        <v/>
      </c>
    </row>
    <row r="139" spans="1:10" x14ac:dyDescent="0.25">
      <c r="C139" s="11"/>
      <c r="E139" s="12"/>
      <c r="F139" s="12"/>
      <c r="G139" s="11"/>
      <c r="J139" s="13" t="str">
        <f>IF($A139="","",IF((H139="Retired"),"",IF(((TODAY()-E139)&gt;'Library summary'!$B$3),"Review","Fresh")))</f>
        <v/>
      </c>
    </row>
    <row r="140" spans="1:10" x14ac:dyDescent="0.25">
      <c r="C140" s="11"/>
      <c r="E140" s="12"/>
      <c r="F140" s="12"/>
      <c r="G140" s="11"/>
      <c r="J140" s="13" t="str">
        <f>IF($A140="","",IF((H140="Retired"),"",IF(((TODAY()-E140)&gt;'Library summary'!$B$3),"Review","Fresh")))</f>
        <v/>
      </c>
    </row>
    <row r="141" spans="1:10" x14ac:dyDescent="0.25">
      <c r="C141" s="11"/>
      <c r="E141" s="12"/>
      <c r="F141" s="12"/>
      <c r="G141" s="11"/>
      <c r="J141" s="13" t="str">
        <f>IF($A141="","",IF((H141="Retired"),"",IF(((TODAY()-E141)&gt;'Library summary'!$B$3),"Review","Fresh")))</f>
        <v/>
      </c>
    </row>
    <row r="142" spans="1:10" x14ac:dyDescent="0.25">
      <c r="C142" s="11"/>
      <c r="E142" s="12"/>
      <c r="F142" s="12"/>
      <c r="G142" s="11"/>
      <c r="J142" s="13" t="str">
        <f>IF($A142="","",IF((H142="Retired"),"",IF(((TODAY()-E142)&gt;'Library summary'!$B$3),"Review","Fresh")))</f>
        <v/>
      </c>
    </row>
    <row r="143" spans="1:10" x14ac:dyDescent="0.25">
      <c r="C143" s="11"/>
      <c r="E143" s="12"/>
      <c r="F143" s="12"/>
      <c r="G143" s="11"/>
      <c r="J143" s="13" t="str">
        <f>IF($A143="","",IF((H143="Retired"),"",IF(((TODAY()-E143)&gt;'Library summary'!$B$3),"Review","Fresh")))</f>
        <v/>
      </c>
    </row>
    <row r="144" spans="1:10" x14ac:dyDescent="0.25">
      <c r="C144" s="11"/>
      <c r="E144" s="12"/>
      <c r="F144" s="12"/>
      <c r="G144" s="11"/>
      <c r="J144" s="13" t="str">
        <f>IF($A144="","",IF((H144="Retired"),"",IF(((TODAY()-E144)&gt;'Library summary'!$B$3),"Review","Fresh")))</f>
        <v/>
      </c>
    </row>
    <row r="145" spans="1:10" x14ac:dyDescent="0.25">
      <c r="C145" s="11"/>
      <c r="E145" s="12"/>
      <c r="F145" s="12"/>
      <c r="G145" s="11"/>
      <c r="J145" s="13" t="str">
        <f>IF($A145="","",IF((H145="Retired"),"",IF(((TODAY()-E145)&gt;'Library summary'!$B$3),"Review","Fresh")))</f>
        <v/>
      </c>
    </row>
    <row r="146" spans="1:10" x14ac:dyDescent="0.25">
      <c r="C146" s="11"/>
      <c r="E146" s="12"/>
      <c r="F146" s="12"/>
      <c r="G146" s="11"/>
      <c r="J146" s="13" t="str">
        <f>IF($A146="","",IF((H146="Retired"),"",IF(((TODAY()-E146)&gt;'Library summary'!$B$3),"Review","Fresh")))</f>
        <v/>
      </c>
    </row>
    <row r="147" spans="1:10" x14ac:dyDescent="0.25">
      <c r="C147" s="11"/>
      <c r="E147" s="12"/>
      <c r="F147" s="12"/>
      <c r="G147" s="11"/>
      <c r="J147" s="13" t="str">
        <f>IF($A147="","",IF((H147="Retired"),"",IF(((TODAY()-E147)&gt;'Library summary'!$B$3),"Review","Fresh")))</f>
        <v/>
      </c>
    </row>
    <row r="148" spans="1:10" x14ac:dyDescent="0.25">
      <c r="C148" s="11"/>
      <c r="E148" s="12"/>
      <c r="F148" s="12"/>
      <c r="G148" s="11"/>
      <c r="J148" s="13" t="str">
        <f>IF($A148="","",IF((H148="Retired"),"",IF(((TODAY()-E148)&gt;'Library summary'!$B$3),"Review","Fresh")))</f>
        <v/>
      </c>
    </row>
    <row r="149" spans="1:10" x14ac:dyDescent="0.25">
      <c r="C149" s="11"/>
      <c r="E149" s="12"/>
      <c r="F149" s="12"/>
      <c r="G149" s="11"/>
      <c r="J149" s="13" t="str">
        <f>IF($A149="","",IF((H149="Retired"),"",IF(((TODAY()-E149)&gt;'Library summary'!$B$3),"Review","Fresh")))</f>
        <v/>
      </c>
    </row>
    <row r="150" spans="1:10" x14ac:dyDescent="0.25">
      <c r="C150" s="11"/>
      <c r="E150" s="12"/>
      <c r="F150" s="12"/>
      <c r="G150" s="11"/>
      <c r="J150" s="13" t="str">
        <f>IF($A150="","",IF((H150="Retired"),"",IF(((TODAY()-E150)&gt;'Library summary'!$B$3),"Review","Fresh")))</f>
        <v/>
      </c>
    </row>
    <row r="151" spans="1:10" x14ac:dyDescent="0.25">
      <c r="C151" s="11"/>
      <c r="E151" s="12"/>
      <c r="F151" s="12"/>
      <c r="G151" s="11"/>
      <c r="J151" s="13" t="str">
        <f>IF($A151="","",IF((H151="Retired"),"",IF(((TODAY()-E151)&gt;'Library summary'!$B$3),"Review","Fresh")))</f>
        <v/>
      </c>
    </row>
    <row r="152" spans="1:10" x14ac:dyDescent="0.25">
      <c r="C152" s="11"/>
      <c r="E152" s="12"/>
      <c r="F152" s="12"/>
      <c r="G152" s="11"/>
      <c r="J152" s="13" t="str">
        <f>IF($A152="","",IF((H152="Retired"),"",IF(((TODAY()-E152)&gt;'Library summary'!$B$3),"Review","Fresh")))</f>
        <v/>
      </c>
    </row>
    <row r="153" spans="1:10" x14ac:dyDescent="0.25">
      <c r="C153" s="11"/>
      <c r="E153" s="12"/>
      <c r="F153" s="12"/>
      <c r="G153" s="11"/>
      <c r="J153" s="13" t="str">
        <f>IF($A153="","",IF((H153="Retired"),"",IF(((TODAY()-E153)&gt;'Library summary'!$B$3),"Review","Fresh")))</f>
        <v/>
      </c>
    </row>
    <row r="154" spans="1:10" x14ac:dyDescent="0.25">
      <c r="C154" s="11"/>
      <c r="E154" s="12"/>
      <c r="F154" s="12"/>
      <c r="G154" s="11"/>
      <c r="J154" s="13" t="str">
        <f>IF($A154="","",IF((H154="Retired"),"",IF(((TODAY()-E154)&gt;'Library summary'!$B$3),"Review","Fresh")))</f>
        <v/>
      </c>
    </row>
    <row r="155" spans="1:10" x14ac:dyDescent="0.25">
      <c r="C155" s="11"/>
      <c r="E155" s="12"/>
      <c r="F155" s="12"/>
      <c r="G155" s="11"/>
      <c r="J155" s="13" t="str">
        <f>IF($A155="","",IF((H155="Retired"),"",IF(((TODAY()-E155)&gt;'Library summary'!$B$3),"Review","Fresh")))</f>
        <v/>
      </c>
    </row>
    <row r="156" spans="1:10" x14ac:dyDescent="0.25">
      <c r="C156" s="11"/>
      <c r="E156" s="12"/>
      <c r="F156" s="12"/>
      <c r="G156" s="11"/>
      <c r="J156" s="13" t="str">
        <f>IF($A156="","",IF((H156="Retired"),"",IF(((TODAY()-E156)&gt;'Library summary'!$B$3),"Review","Fresh")))</f>
        <v/>
      </c>
    </row>
    <row r="157" spans="1:10" x14ac:dyDescent="0.25">
      <c r="C157" s="11"/>
      <c r="E157" s="12"/>
      <c r="F157" s="12"/>
      <c r="G157" s="11"/>
      <c r="J157" s="13" t="str">
        <f>IF($A157="","",IF((H157="Retired"),"",IF(((TODAY()-E157)&gt;'Library summary'!$B$3),"Review","Fresh")))</f>
        <v/>
      </c>
    </row>
    <row r="158" spans="1:10" x14ac:dyDescent="0.25">
      <c r="C158" s="11"/>
      <c r="E158" s="12"/>
      <c r="F158" s="12"/>
      <c r="G158" s="11"/>
      <c r="J158" s="13" t="str">
        <f>IF($A158="","",IF((H158="Retired"),"",IF(((TODAY()-E158)&gt;'Library summary'!$B$3),"Review","Fresh")))</f>
        <v/>
      </c>
    </row>
    <row r="159" spans="1:10" x14ac:dyDescent="0.25">
      <c r="C159" s="11"/>
      <c r="E159" s="12"/>
      <c r="F159" s="12"/>
      <c r="G159" s="11"/>
      <c r="J159" s="13" t="str">
        <f>IF($A159="","",IF((H159="Retired"),"",IF(((TODAY()-E159)&gt;'Library summary'!$B$3),"Review","Fresh")))</f>
        <v/>
      </c>
    </row>
    <row r="160" spans="1:10" x14ac:dyDescent="0.25">
      <c r="C160" s="11"/>
      <c r="E160" s="12"/>
      <c r="F160" s="12"/>
      <c r="G160" s="11"/>
      <c r="J160" s="13" t="str">
        <f>IF($A160="","",IF((H160="Retired"),"",IF(((TODAY()-E160)&gt;'Library summary'!$B$3),"Review","Fresh")))</f>
        <v/>
      </c>
    </row>
    <row r="161" spans="1:10" x14ac:dyDescent="0.25">
      <c r="C161" s="11"/>
      <c r="E161" s="12"/>
      <c r="F161" s="12"/>
      <c r="G161" s="11"/>
      <c r="J161" s="13" t="str">
        <f>IF($A161="","",IF((H161="Retired"),"",IF(((TODAY()-E161)&gt;'Library summary'!$B$3),"Review","Fresh")))</f>
        <v/>
      </c>
    </row>
    <row r="162" spans="1:10" x14ac:dyDescent="0.25">
      <c r="C162" s="11"/>
      <c r="E162" s="12"/>
      <c r="F162" s="12"/>
      <c r="G162" s="11"/>
      <c r="J162" s="13" t="str">
        <f>IF($A162="","",IF((H162="Retired"),"",IF(((TODAY()-E162)&gt;'Library summary'!$B$3),"Review","Fresh")))</f>
        <v/>
      </c>
    </row>
    <row r="163" spans="1:10" x14ac:dyDescent="0.25">
      <c r="C163" s="11"/>
      <c r="E163" s="12"/>
      <c r="F163" s="12"/>
      <c r="G163" s="11"/>
      <c r="J163" s="13" t="str">
        <f>IF($A163="","",IF((H163="Retired"),"",IF(((TODAY()-E163)&gt;'Library summary'!$B$3),"Review","Fresh")))</f>
        <v/>
      </c>
    </row>
    <row r="164" spans="1:10" x14ac:dyDescent="0.25">
      <c r="C164" s="11"/>
      <c r="E164" s="12"/>
      <c r="F164" s="12"/>
      <c r="G164" s="11"/>
      <c r="J164" s="13" t="str">
        <f>IF($A164="","",IF((H164="Retired"),"",IF(((TODAY()-E164)&gt;'Library summary'!$B$3),"Review","Fresh")))</f>
        <v/>
      </c>
    </row>
    <row r="165" spans="1:10" x14ac:dyDescent="0.25">
      <c r="C165" s="11"/>
      <c r="E165" s="12"/>
      <c r="F165" s="12"/>
      <c r="G165" s="11"/>
      <c r="J165" s="13" t="str">
        <f>IF($A165="","",IF((H165="Retired"),"",IF(((TODAY()-E165)&gt;'Library summary'!$B$3),"Review","Fresh")))</f>
        <v/>
      </c>
    </row>
    <row r="166" spans="1:10" x14ac:dyDescent="0.25">
      <c r="C166" s="11"/>
      <c r="E166" s="12"/>
      <c r="F166" s="12"/>
      <c r="G166" s="11"/>
      <c r="J166" s="13" t="str">
        <f>IF($A166="","",IF((H166="Retired"),"",IF(((TODAY()-E166)&gt;'Library summary'!$B$3),"Review","Fresh")))</f>
        <v/>
      </c>
    </row>
    <row r="167" spans="1:10" x14ac:dyDescent="0.25">
      <c r="C167" s="11"/>
      <c r="E167" s="12"/>
      <c r="F167" s="12"/>
      <c r="G167" s="11"/>
      <c r="J167" s="13" t="str">
        <f>IF($A167="","",IF((H167="Retired"),"",IF(((TODAY()-E167)&gt;'Library summary'!$B$3),"Review","Fresh")))</f>
        <v/>
      </c>
    </row>
    <row r="168" spans="1:10" x14ac:dyDescent="0.25">
      <c r="C168" s="11"/>
      <c r="E168" s="12"/>
      <c r="F168" s="12"/>
      <c r="G168" s="11"/>
      <c r="J168" s="13" t="str">
        <f>IF($A168="","",IF((H168="Retired"),"",IF(((TODAY()-E168)&gt;'Library summary'!$B$3),"Review","Fresh")))</f>
        <v/>
      </c>
    </row>
    <row r="169" spans="1:10" x14ac:dyDescent="0.25">
      <c r="C169" s="11"/>
      <c r="E169" s="12"/>
      <c r="F169" s="12"/>
      <c r="G169" s="11"/>
      <c r="J169" s="13" t="str">
        <f>IF($A169="","",IF((H169="Retired"),"",IF(((TODAY()-E169)&gt;'Library summary'!$B$3),"Review","Fresh")))</f>
        <v/>
      </c>
    </row>
    <row r="170" spans="1:10" x14ac:dyDescent="0.25">
      <c r="C170" s="11"/>
      <c r="E170" s="12"/>
      <c r="F170" s="12"/>
      <c r="G170" s="11"/>
      <c r="J170" s="13" t="str">
        <f>IF($A170="","",IF((H170="Retired"),"",IF(((TODAY()-E170)&gt;'Library summary'!$B$3),"Review","Fresh")))</f>
        <v/>
      </c>
    </row>
    <row r="171" spans="1:10" x14ac:dyDescent="0.25">
      <c r="C171" s="11"/>
      <c r="E171" s="12"/>
      <c r="F171" s="12"/>
      <c r="G171" s="11"/>
      <c r="J171" s="13" t="str">
        <f>IF($A171="","",IF((H171="Retired"),"",IF(((TODAY()-E171)&gt;'Library summary'!$B$3),"Review","Fresh")))</f>
        <v/>
      </c>
    </row>
    <row r="172" spans="1:10" x14ac:dyDescent="0.25">
      <c r="C172" s="11"/>
      <c r="E172" s="12"/>
      <c r="F172" s="12"/>
      <c r="G172" s="11"/>
      <c r="J172" s="13" t="str">
        <f>IF($A172="","",IF((H172="Retired"),"",IF(((TODAY()-E172)&gt;'Library summary'!$B$3),"Review","Fresh")))</f>
        <v/>
      </c>
    </row>
    <row r="173" spans="1:10" x14ac:dyDescent="0.25">
      <c r="C173" s="11"/>
      <c r="E173" s="12"/>
      <c r="F173" s="12"/>
      <c r="G173" s="11"/>
      <c r="J173" s="13" t="str">
        <f>IF($A173="","",IF((H173="Retired"),"",IF(((TODAY()-E173)&gt;'Library summary'!$B$3),"Review","Fresh")))</f>
        <v/>
      </c>
    </row>
    <row r="174" spans="1:10" x14ac:dyDescent="0.25">
      <c r="C174" s="11"/>
      <c r="E174" s="12"/>
      <c r="F174" s="12"/>
      <c r="G174" s="11"/>
      <c r="J174" s="13" t="str">
        <f>IF($A174="","",IF((H174="Retired"),"",IF(((TODAY()-E174)&gt;'Library summary'!$B$3),"Review","Fresh")))</f>
        <v/>
      </c>
    </row>
    <row r="175" spans="1:10" x14ac:dyDescent="0.25">
      <c r="C175" s="11"/>
      <c r="E175" s="12"/>
      <c r="F175" s="12"/>
      <c r="G175" s="11"/>
      <c r="J175" s="13" t="str">
        <f>IF($A175="","",IF((H175="Retired"),"",IF(((TODAY()-E175)&gt;'Library summary'!$B$3),"Review","Fresh")))</f>
        <v/>
      </c>
    </row>
    <row r="176" spans="1:10" x14ac:dyDescent="0.25">
      <c r="C176" s="11"/>
      <c r="E176" s="12"/>
      <c r="F176" s="12"/>
      <c r="G176" s="11"/>
      <c r="J176" s="13" t="str">
        <f>IF($A176="","",IF((H176="Retired"),"",IF(((TODAY()-E176)&gt;'Library summary'!$B$3),"Review","Fresh")))</f>
        <v/>
      </c>
    </row>
    <row r="177" spans="1:10" x14ac:dyDescent="0.25">
      <c r="C177" s="11"/>
      <c r="E177" s="12"/>
      <c r="F177" s="12"/>
      <c r="G177" s="11"/>
      <c r="J177" s="13" t="str">
        <f>IF($A177="","",IF((H177="Retired"),"",IF(((TODAY()-E177)&gt;'Library summary'!$B$3),"Review","Fresh")))</f>
        <v/>
      </c>
    </row>
    <row r="178" spans="1:10" x14ac:dyDescent="0.25">
      <c r="C178" s="11"/>
      <c r="E178" s="12"/>
      <c r="F178" s="12"/>
      <c r="G178" s="11"/>
      <c r="J178" s="13" t="str">
        <f>IF($A178="","",IF((H178="Retired"),"",IF(((TODAY()-E178)&gt;'Library summary'!$B$3),"Review","Fresh")))</f>
        <v/>
      </c>
    </row>
    <row r="179" spans="1:10" x14ac:dyDescent="0.25">
      <c r="C179" s="11"/>
      <c r="E179" s="12"/>
      <c r="F179" s="12"/>
      <c r="G179" s="11"/>
      <c r="J179" s="13" t="str">
        <f>IF($A179="","",IF((H179="Retired"),"",IF(((TODAY()-E179)&gt;'Library summary'!$B$3),"Review","Fresh")))</f>
        <v/>
      </c>
    </row>
    <row r="180" spans="1:10" x14ac:dyDescent="0.25">
      <c r="C180" s="11"/>
      <c r="E180" s="12"/>
      <c r="F180" s="12"/>
      <c r="G180" s="11"/>
      <c r="J180" s="13" t="str">
        <f>IF($A180="","",IF((H180="Retired"),"",IF(((TODAY()-E180)&gt;'Library summary'!$B$3),"Review","Fresh")))</f>
        <v/>
      </c>
    </row>
    <row r="181" spans="1:10" x14ac:dyDescent="0.25">
      <c r="C181" s="11"/>
      <c r="E181" s="12"/>
      <c r="F181" s="12"/>
      <c r="G181" s="11"/>
      <c r="J181" s="13" t="str">
        <f>IF($A181="","",IF((H181="Retired"),"",IF(((TODAY()-E181)&gt;'Library summary'!$B$3),"Review","Fresh")))</f>
        <v/>
      </c>
    </row>
    <row r="182" spans="1:10" x14ac:dyDescent="0.25">
      <c r="C182" s="11"/>
      <c r="E182" s="12"/>
      <c r="F182" s="12"/>
      <c r="G182" s="11"/>
      <c r="J182" s="13" t="str">
        <f>IF($A182="","",IF((H182="Retired"),"",IF(((TODAY()-E182)&gt;'Library summary'!$B$3),"Review","Fresh")))</f>
        <v/>
      </c>
    </row>
    <row r="183" spans="1:10" x14ac:dyDescent="0.25">
      <c r="C183" s="11"/>
      <c r="E183" s="12"/>
      <c r="F183" s="12"/>
      <c r="G183" s="11"/>
      <c r="J183" s="13" t="str">
        <f>IF($A183="","",IF((H183="Retired"),"",IF(((TODAY()-E183)&gt;'Library summary'!$B$3),"Review","Fresh")))</f>
        <v/>
      </c>
    </row>
    <row r="184" spans="1:10" x14ac:dyDescent="0.25">
      <c r="C184" s="11"/>
      <c r="E184" s="12"/>
      <c r="F184" s="12"/>
      <c r="G184" s="11"/>
      <c r="J184" s="13" t="str">
        <f>IF($A184="","",IF((H184="Retired"),"",IF(((TODAY()-E184)&gt;'Library summary'!$B$3),"Review","Fresh")))</f>
        <v/>
      </c>
    </row>
    <row r="185" spans="1:10" x14ac:dyDescent="0.25">
      <c r="C185" s="11"/>
      <c r="E185" s="12"/>
      <c r="F185" s="12"/>
      <c r="G185" s="11"/>
      <c r="J185" s="13" t="str">
        <f>IF($A185="","",IF((H185="Retired"),"",IF(((TODAY()-E185)&gt;'Library summary'!$B$3),"Review","Fresh")))</f>
        <v/>
      </c>
    </row>
    <row r="186" spans="1:10" x14ac:dyDescent="0.25">
      <c r="C186" s="11"/>
      <c r="E186" s="12"/>
      <c r="F186" s="12"/>
      <c r="G186" s="11"/>
      <c r="J186" s="13" t="str">
        <f>IF($A186="","",IF((H186="Retired"),"",IF(((TODAY()-E186)&gt;'Library summary'!$B$3),"Review","Fresh")))</f>
        <v/>
      </c>
    </row>
    <row r="187" spans="1:10" x14ac:dyDescent="0.25">
      <c r="C187" s="11"/>
      <c r="E187" s="12"/>
      <c r="F187" s="12"/>
      <c r="G187" s="11"/>
      <c r="J187" s="13" t="str">
        <f>IF($A187="","",IF((H187="Retired"),"",IF(((TODAY()-E187)&gt;'Library summary'!$B$3),"Review","Fresh")))</f>
        <v/>
      </c>
    </row>
    <row r="188" spans="1:10" x14ac:dyDescent="0.25">
      <c r="C188" s="11"/>
      <c r="E188" s="12"/>
      <c r="F188" s="12"/>
      <c r="G188" s="11"/>
      <c r="J188" s="13" t="str">
        <f>IF($A188="","",IF((H188="Retired"),"",IF(((TODAY()-E188)&gt;'Library summary'!$B$3),"Review","Fresh")))</f>
        <v/>
      </c>
    </row>
    <row r="189" spans="1:10" x14ac:dyDescent="0.25">
      <c r="C189" s="11"/>
      <c r="E189" s="12"/>
      <c r="F189" s="12"/>
      <c r="G189" s="11"/>
      <c r="J189" s="13" t="str">
        <f>IF($A189="","",IF((H189="Retired"),"",IF(((TODAY()-E189)&gt;'Library summary'!$B$3),"Review","Fresh")))</f>
        <v/>
      </c>
    </row>
    <row r="190" spans="1:10" x14ac:dyDescent="0.25">
      <c r="C190" s="11"/>
      <c r="E190" s="12"/>
      <c r="F190" s="12"/>
      <c r="G190" s="11"/>
      <c r="J190" s="13" t="str">
        <f>IF($A190="","",IF((H190="Retired"),"",IF(((TODAY()-E190)&gt;'Library summary'!$B$3),"Review","Fresh")))</f>
        <v/>
      </c>
    </row>
    <row r="191" spans="1:10" x14ac:dyDescent="0.25">
      <c r="C191" s="11"/>
      <c r="E191" s="12"/>
      <c r="F191" s="12"/>
      <c r="G191" s="11"/>
      <c r="J191" s="13" t="str">
        <f>IF($A191="","",IF((H191="Retired"),"",IF(((TODAY()-E191)&gt;'Library summary'!$B$3),"Review","Fresh")))</f>
        <v/>
      </c>
    </row>
    <row r="192" spans="1:10" x14ac:dyDescent="0.25">
      <c r="C192" s="11"/>
      <c r="E192" s="12"/>
      <c r="F192" s="12"/>
      <c r="G192" s="11"/>
      <c r="J192" s="13" t="str">
        <f>IF($A192="","",IF((H192="Retired"),"",IF(((TODAY()-E192)&gt;'Library summary'!$B$3),"Review","Fresh")))</f>
        <v/>
      </c>
    </row>
    <row r="193" spans="1:10" x14ac:dyDescent="0.25">
      <c r="C193" s="11"/>
      <c r="E193" s="12"/>
      <c r="F193" s="12"/>
      <c r="G193" s="11"/>
      <c r="J193" s="13" t="str">
        <f>IF($A193="","",IF((H193="Retired"),"",IF(((TODAY()-E193)&gt;'Library summary'!$B$3),"Review","Fresh")))</f>
        <v/>
      </c>
    </row>
    <row r="194" spans="1:10" x14ac:dyDescent="0.25">
      <c r="C194" s="11"/>
      <c r="E194" s="12"/>
      <c r="F194" s="12"/>
      <c r="G194" s="11"/>
      <c r="J194" s="13" t="str">
        <f>IF($A194="","",IF((H194="Retired"),"",IF(((TODAY()-E194)&gt;'Library summary'!$B$3),"Review","Fresh")))</f>
        <v/>
      </c>
    </row>
    <row r="195" spans="1:10" x14ac:dyDescent="0.25">
      <c r="C195" s="11"/>
      <c r="E195" s="12"/>
      <c r="F195" s="12"/>
      <c r="G195" s="11"/>
      <c r="J195" s="13" t="str">
        <f>IF($A195="","",IF((H195="Retired"),"",IF(((TODAY()-E195)&gt;'Library summary'!$B$3),"Review","Fresh")))</f>
        <v/>
      </c>
    </row>
    <row r="196" spans="1:10" x14ac:dyDescent="0.25">
      <c r="C196" s="11"/>
      <c r="E196" s="12"/>
      <c r="F196" s="12"/>
      <c r="G196" s="11"/>
      <c r="J196" s="13" t="str">
        <f>IF($A196="","",IF((H196="Retired"),"",IF(((TODAY()-E196)&gt;'Library summary'!$B$3),"Review","Fresh")))</f>
        <v/>
      </c>
    </row>
    <row r="197" spans="1:10" x14ac:dyDescent="0.25">
      <c r="C197" s="11"/>
      <c r="E197" s="12"/>
      <c r="F197" s="12"/>
      <c r="G197" s="11"/>
      <c r="J197" s="13" t="str">
        <f>IF($A197="","",IF((H197="Retired"),"",IF(((TODAY()-E197)&gt;'Library summary'!$B$3),"Review","Fresh")))</f>
        <v/>
      </c>
    </row>
    <row r="198" spans="1:10" x14ac:dyDescent="0.25">
      <c r="C198" s="11"/>
      <c r="E198" s="12"/>
      <c r="F198" s="12"/>
      <c r="G198" s="11"/>
      <c r="J198" s="13" t="str">
        <f>IF($A198="","",IF((H198="Retired"),"",IF(((TODAY()-E198)&gt;'Library summary'!$B$3),"Review","Fresh")))</f>
        <v/>
      </c>
    </row>
    <row r="199" spans="1:10" x14ac:dyDescent="0.25">
      <c r="C199" s="11"/>
      <c r="E199" s="12"/>
      <c r="F199" s="12"/>
      <c r="G199" s="11"/>
      <c r="J199" s="13" t="str">
        <f>IF($A199="","",IF((H199="Retired"),"",IF(((TODAY()-E199)&gt;'Library summary'!$B$3),"Review","Fresh")))</f>
        <v/>
      </c>
    </row>
    <row r="200" spans="1:10" x14ac:dyDescent="0.25">
      <c r="C200" s="11"/>
      <c r="E200" s="12"/>
      <c r="F200" s="12"/>
      <c r="G200" s="11"/>
      <c r="J200" s="13" t="str">
        <f>IF($A200="","",IF((H200="Retired"),"",IF(((TODAY()-E200)&gt;'Library summary'!$B$3),"Review","Fresh")))</f>
        <v/>
      </c>
    </row>
    <row r="201" spans="1:10" x14ac:dyDescent="0.25">
      <c r="C201" s="11"/>
      <c r="E201" s="12"/>
      <c r="F201" s="12"/>
      <c r="G201" s="11"/>
      <c r="J201" s="13" t="str">
        <f>IF($A201="","",IF((H201="Retired"),"",IF(((TODAY()-E201)&gt;'Library summary'!$B$3),"Review","Fresh")))</f>
        <v/>
      </c>
    </row>
  </sheetData>
  <autoFilter ref="A1:J1"/>
  <conditionalFormatting sqref="J2:J201">
    <cfRule type="expression" dxfId="0" priority="1">
      <formula>J2="Review"</formula>
    </cfRule>
  </conditionalFormatting>
  <dataValidations count="6">
    <dataValidation type="list" allowBlank="1" showErrorMessage="1" errorTitle="Pick from the list" error="Choose one of: Company overview, Team bios, Past performance, Approach / methodology, Pricing narrative, Compliance / certifications, Case study" sqref="B2:B201">
      <formula1>"Company overview,Team bios,Past performance,Approach / methodology,Pricing narrative,Compliance / certifications,Case study"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Current, Needs update, Retired" sqref="H2:H201">
      <formula1>"Current,Needs update,Retired"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39</v>
      </c>
      <c r="B1" s="14" t="s">
        <v>40</v>
      </c>
      <c r="C1" s="14" t="s">
        <v>41</v>
      </c>
    </row>
    <row r="2" spans="1:3" x14ac:dyDescent="0.25">
      <c r="A2" s="15" t="s">
        <v>42</v>
      </c>
      <c r="B2" s="16"/>
      <c r="C2" s="16"/>
    </row>
    <row r="3" spans="1:2" x14ac:dyDescent="0.25">
      <c r="A3" t="s">
        <v>43</v>
      </c>
      <c r="B3" s="17">
        <v>180</v>
      </c>
    </row>
    <row r="4" spans="1:3" x14ac:dyDescent="0.25">
      <c r="A4" s="15" t="s">
        <v>44</v>
      </c>
      <c r="B4" s="16"/>
      <c r="C4" s="16"/>
    </row>
    <row r="5" spans="1:2" x14ac:dyDescent="0.25">
      <c r="A5" t="s">
        <v>45</v>
      </c>
      <c r="B5" s="18">
        <f>COUNTA('Library'!$A$2:$A$201)</f>
        <v>5</v>
      </c>
    </row>
    <row r="6" spans="1:2" x14ac:dyDescent="0.25">
      <c r="A6" t="s">
        <v>46</v>
      </c>
      <c r="B6" s="18">
        <f>COUNTIF('Library'!$J$2:$J$201,"Review")</f>
        <v>2</v>
      </c>
    </row>
    <row r="7" spans="1:2" x14ac:dyDescent="0.25">
      <c r="A7" t="s">
        <v>47</v>
      </c>
      <c r="B7" s="18">
        <f>MAX('Library'!$G$2:$G$201)</f>
        <v>14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Library</vt:lpstr>
      <vt:lpstr>Library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