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Quantity breaks" state="visible" r:id="rId5"/>
    <sheet sheetId="3" name="Job" state="visible" r:id="rId6"/>
  </sheets>
  <calcPr calcId="171027" fullCalcOnLoad="1"/>
</workbook>
</file>

<file path=xl/sharedStrings.xml><?xml version="1.0" encoding="utf-8"?>
<sst xmlns="http://schemas.openxmlformats.org/spreadsheetml/2006/main" count="37" uniqueCount="36">
  <si>
    <t>Print Quote Calculator</t>
  </si>
  <si>
    <t>A free quote calculator for commercial printers: price runs by quantity with stock, ink, finishing, and margin in Sheets or Excel.</t>
  </si>
  <si>
    <t>Quick start</t>
  </si>
  <si>
    <t>Open the Quantity breaks tab and replace the sample rows with your own — one row per entry. Formulas fill in automatically for new rows.</t>
  </si>
  <si>
    <t>Set the job specs on the Job tab; each quantity row shows cost, price and price each, so the breaks fall out by themselves.</t>
  </si>
  <si>
    <t>Setup is spread over the run, which is why the price each drops at higher quantities.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</si>
  <si>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</si>
  <si>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</si>
  <si>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</si>
  <si>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</si>
  <si>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</si>
  <si>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</si>
  <si>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</si>
  <si>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Quantity</t>
  </si>
  <si>
    <t>Sheets needed</t>
  </si>
  <si>
    <t>Paper</t>
  </si>
  <si>
    <t>Run cost</t>
  </si>
  <si>
    <t>Finishing</t>
  </si>
  <si>
    <t>Total cost</t>
  </si>
  <si>
    <t>Price</t>
  </si>
  <si>
    <t>Price each</t>
  </si>
  <si>
    <t>Item</t>
  </si>
  <si>
    <t>Value</t>
  </si>
  <si>
    <t>Notes</t>
  </si>
  <si>
    <t>Job</t>
  </si>
  <si>
    <t>Postcard 6x9, 4/4 on 14 pt gloss</t>
  </si>
  <si>
    <t>Up per sheet</t>
  </si>
  <si>
    <t>Pieces per press sheet (13x19).</t>
  </si>
  <si>
    <t>Spoilage</t>
  </si>
  <si>
    <t>Stock cost per sheet</t>
  </si>
  <si>
    <t>Click / run cost per sheet</t>
  </si>
  <si>
    <t>Finishing per piece</t>
  </si>
  <si>
    <t>Cutting, coating, folding.</t>
  </si>
  <si>
    <t>Setup</t>
  </si>
  <si>
    <t>Prepress, proof, makeready.</t>
  </si>
  <si>
    <t>Target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</si>
</sst>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6" customWidth="1"/>
    <col min="3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250</v>
      </c>
      <c r="B2" s="12">
        <f>IF($A2="","",CEILING(((A2/'Job'!$B$4)*(1+'Job'!$B$5)),1))</f>
        <v>66</v>
      </c>
      <c r="C2" s="13">
        <f>IF($A2="","",(B2*'Job'!$B$6))</f>
        <v>10.56</v>
      </c>
      <c r="D2" s="13">
        <f>IF($A2="","",(B2*'Job'!$B$7))</f>
        <v>5.9399999999999995</v>
      </c>
      <c r="E2" s="13">
        <f>IF($A2="","",(A2*'Job'!$B$8))</f>
        <v>2.5</v>
      </c>
      <c r="F2" s="13">
        <f>IF($A2="","",((('Job'!$B$9+C2)+D2)+E2))</f>
        <v>64</v>
      </c>
      <c r="G2" s="13">
        <f>IF($A2="","",CEILING((F2/(1-'Job'!$B$10)),5))</f>
        <v>120</v>
      </c>
      <c r="H2" s="13">
        <f>IF($A2="","",IFERROR((G2/A2),0))</f>
        <v>0.48</v>
      </c>
    </row>
    <row r="3" spans="1:8" x14ac:dyDescent="0.25">
      <c r="A3" s="11">
        <v>500</v>
      </c>
      <c r="B3" s="12">
        <f>IF($A3="","",CEILING(((A3/'Job'!$B$4)*(1+'Job'!$B$5)),1))</f>
        <v>132</v>
      </c>
      <c r="C3" s="13">
        <f>IF($A3="","",(B3*'Job'!$B$6))</f>
        <v>21.12</v>
      </c>
      <c r="D3" s="13">
        <f>IF($A3="","",(B3*'Job'!$B$7))</f>
        <v>11.879999999999999</v>
      </c>
      <c r="E3" s="13">
        <f>IF($A3="","",(A3*'Job'!$B$8))</f>
        <v>5</v>
      </c>
      <c r="F3" s="13">
        <f>IF($A3="","",((('Job'!$B$9+C3)+D3)+E3))</f>
        <v>83</v>
      </c>
      <c r="G3" s="13">
        <f>IF($A3="","",CEILING((F3/(1-'Job'!$B$10)),5))</f>
        <v>155</v>
      </c>
      <c r="H3" s="13">
        <f>IF($A3="","",IFERROR((G3/A3),0))</f>
        <v>0.31</v>
      </c>
    </row>
    <row r="4" spans="1:8" x14ac:dyDescent="0.25">
      <c r="A4" s="11">
        <v>1000</v>
      </c>
      <c r="B4" s="12">
        <f>IF($A4="","",CEILING(((A4/'Job'!$B$4)*(1+'Job'!$B$5)),1))</f>
        <v>263</v>
      </c>
      <c r="C4" s="13">
        <f>IF($A4="","",(B4*'Job'!$B$6))</f>
        <v>42.08</v>
      </c>
      <c r="D4" s="13">
        <f>IF($A4="","",(B4*'Job'!$B$7))</f>
        <v>23.669999999999998</v>
      </c>
      <c r="E4" s="13">
        <f>IF($A4="","",(A4*'Job'!$B$8))</f>
        <v>10</v>
      </c>
      <c r="F4" s="13">
        <f>IF($A4="","",((('Job'!$B$9+C4)+D4)+E4))</f>
        <v>120.75</v>
      </c>
      <c r="G4" s="13">
        <f>IF($A4="","",CEILING((F4/(1-'Job'!$B$10)),5))</f>
        <v>220</v>
      </c>
      <c r="H4" s="13">
        <f>IF($A4="","",IFERROR((G4/A4),0))</f>
        <v>0.22</v>
      </c>
    </row>
    <row r="5" spans="1:8" x14ac:dyDescent="0.25">
      <c r="A5" s="11">
        <v>2500</v>
      </c>
      <c r="B5" s="12">
        <f>IF($A5="","",CEILING(((A5/'Job'!$B$4)*(1+'Job'!$B$5)),1))</f>
        <v>657</v>
      </c>
      <c r="C5" s="13">
        <f>IF($A5="","",(B5*'Job'!$B$6))</f>
        <v>105.12</v>
      </c>
      <c r="D5" s="13">
        <f>IF($A5="","",(B5*'Job'!$B$7))</f>
        <v>59.129999999999995</v>
      </c>
      <c r="E5" s="13">
        <f>IF($A5="","",(A5*'Job'!$B$8))</f>
        <v>25</v>
      </c>
      <c r="F5" s="13">
        <f>IF($A5="","",((('Job'!$B$9+C5)+D5)+E5))</f>
        <v>234.25</v>
      </c>
      <c r="G5" s="13">
        <f>IF($A5="","",CEILING((F5/(1-'Job'!$B$10)),5))</f>
        <v>430</v>
      </c>
      <c r="H5" s="13">
        <f>IF($A5="","",IFERROR((G5/A5),0))</f>
        <v>0.172</v>
      </c>
    </row>
    <row r="6" spans="1:8" x14ac:dyDescent="0.25">
      <c r="A6" s="11">
        <v>5000</v>
      </c>
      <c r="B6" s="12">
        <f>IF($A6="","",CEILING(((A6/'Job'!$B$4)*(1+'Job'!$B$5)),1))</f>
        <v>1313</v>
      </c>
      <c r="C6" s="13">
        <f>IF($A6="","",(B6*'Job'!$B$6))</f>
        <v>210.08</v>
      </c>
      <c r="D6" s="13">
        <f>IF($A6="","",(B6*'Job'!$B$7))</f>
        <v>118.17</v>
      </c>
      <c r="E6" s="13">
        <f>IF($A6="","",(A6*'Job'!$B$8))</f>
        <v>50</v>
      </c>
      <c r="F6" s="13">
        <f>IF($A6="","",((('Job'!$B$9+C6)+D6)+E6))</f>
        <v>423.25</v>
      </c>
      <c r="G6" s="13">
        <f>IF($A6="","",CEILING((F6/(1-'Job'!$B$10)),5))</f>
        <v>770</v>
      </c>
      <c r="H6" s="13">
        <f>IF($A6="","",IFERROR((G6/A6),0))</f>
        <v>0.154</v>
      </c>
    </row>
    <row r="7" spans="1:8" x14ac:dyDescent="0.25">
      <c r="A7" s="11"/>
      <c r="B7" s="12" t="str">
        <f>IF($A7="","",CEILING(((A7/'Job'!$B$4)*(1+'Job'!$B$5)),1))</f>
        <v/>
      </c>
      <c r="C7" s="13" t="str">
        <f>IF($A7="","",(B7*'Job'!$B$6))</f>
        <v/>
      </c>
      <c r="D7" s="13" t="str">
        <f>IF($A7="","",(B7*'Job'!$B$7))</f>
        <v/>
      </c>
      <c r="E7" s="13" t="str">
        <f>IF($A7="","",(A7*'Job'!$B$8))</f>
        <v/>
      </c>
      <c r="F7" s="13" t="str">
        <f>IF($A7="","",((('Job'!$B$9+C7)+D7)+E7))</f>
        <v/>
      </c>
      <c r="G7" s="13" t="str">
        <f>IF($A7="","",CEILING((F7/(1-'Job'!$B$10)),5))</f>
        <v/>
      </c>
      <c r="H7" s="13" t="str">
        <f>IF($A7="","",IFERROR((G7/A7),0))</f>
        <v/>
      </c>
    </row>
    <row r="8" spans="1:8" x14ac:dyDescent="0.25">
      <c r="A8" s="11"/>
      <c r="B8" s="12" t="str">
        <f>IF($A8="","",CEILING(((A8/'Job'!$B$4)*(1+'Job'!$B$5)),1))</f>
        <v/>
      </c>
      <c r="C8" s="13" t="str">
        <f>IF($A8="","",(B8*'Job'!$B$6))</f>
        <v/>
      </c>
      <c r="D8" s="13" t="str">
        <f>IF($A8="","",(B8*'Job'!$B$7))</f>
        <v/>
      </c>
      <c r="E8" s="13" t="str">
        <f>IF($A8="","",(A8*'Job'!$B$8))</f>
        <v/>
      </c>
      <c r="F8" s="13" t="str">
        <f>IF($A8="","",((('Job'!$B$9+C8)+D8)+E8))</f>
        <v/>
      </c>
      <c r="G8" s="13" t="str">
        <f>IF($A8="","",CEILING((F8/(1-'Job'!$B$10)),5))</f>
        <v/>
      </c>
      <c r="H8" s="13" t="str">
        <f>IF($A8="","",IFERROR((G8/A8),0))</f>
        <v/>
      </c>
    </row>
    <row r="9" spans="1:8" x14ac:dyDescent="0.25">
      <c r="A9" s="11"/>
      <c r="B9" s="12" t="str">
        <f>IF($A9="","",CEILING(((A9/'Job'!$B$4)*(1+'Job'!$B$5)),1))</f>
        <v/>
      </c>
      <c r="C9" s="13" t="str">
        <f>IF($A9="","",(B9*'Job'!$B$6))</f>
        <v/>
      </c>
      <c r="D9" s="13" t="str">
        <f>IF($A9="","",(B9*'Job'!$B$7))</f>
        <v/>
      </c>
      <c r="E9" s="13" t="str">
        <f>IF($A9="","",(A9*'Job'!$B$8))</f>
        <v/>
      </c>
      <c r="F9" s="13" t="str">
        <f>IF($A9="","",((('Job'!$B$9+C9)+D9)+E9))</f>
        <v/>
      </c>
      <c r="G9" s="13" t="str">
        <f>IF($A9="","",CEILING((F9/(1-'Job'!$B$10)),5))</f>
        <v/>
      </c>
      <c r="H9" s="13" t="str">
        <f>IF($A9="","",IFERROR((G9/A9),0))</f>
        <v/>
      </c>
    </row>
    <row r="10" spans="1:8" x14ac:dyDescent="0.25">
      <c r="A10" s="11"/>
      <c r="B10" s="12" t="str">
        <f>IF($A10="","",CEILING(((A10/'Job'!$B$4)*(1+'Job'!$B$5)),1))</f>
        <v/>
      </c>
      <c r="C10" s="13" t="str">
        <f>IF($A10="","",(B10*'Job'!$B$6))</f>
        <v/>
      </c>
      <c r="D10" s="13" t="str">
        <f>IF($A10="","",(B10*'Job'!$B$7))</f>
        <v/>
      </c>
      <c r="E10" s="13" t="str">
        <f>IF($A10="","",(A10*'Job'!$B$8))</f>
        <v/>
      </c>
      <c r="F10" s="13" t="str">
        <f>IF($A10="","",((('Job'!$B$9+C10)+D10)+E10))</f>
        <v/>
      </c>
      <c r="G10" s="13" t="str">
        <f>IF($A10="","",CEILING((F10/(1-'Job'!$B$10)),5))</f>
        <v/>
      </c>
      <c r="H10" s="13" t="str">
        <f>IF($A10="","",IFERROR((G10/A10),0))</f>
        <v/>
      </c>
    </row>
    <row r="11" spans="1:8" x14ac:dyDescent="0.25">
      <c r="A11" s="11"/>
      <c r="B11" s="12" t="str">
        <f>IF($A11="","",CEILING(((A11/'Job'!$B$4)*(1+'Job'!$B$5)),1))</f>
        <v/>
      </c>
      <c r="C11" s="13" t="str">
        <f>IF($A11="","",(B11*'Job'!$B$6))</f>
        <v/>
      </c>
      <c r="D11" s="13" t="str">
        <f>IF($A11="","",(B11*'Job'!$B$7))</f>
        <v/>
      </c>
      <c r="E11" s="13" t="str">
        <f>IF($A11="","",(A11*'Job'!$B$8))</f>
        <v/>
      </c>
      <c r="F11" s="13" t="str">
        <f>IF($A11="","",((('Job'!$B$9+C11)+D11)+E11))</f>
        <v/>
      </c>
      <c r="G11" s="13" t="str">
        <f>IF($A11="","",CEILING((F11/(1-'Job'!$B$10)),5))</f>
        <v/>
      </c>
      <c r="H11" s="13" t="str">
        <f>IF($A11="","",IFERROR((G11/A11),0))</f>
        <v/>
      </c>
    </row>
    <row r="12" spans="1:8" x14ac:dyDescent="0.25">
      <c r="A12" s="11"/>
      <c r="B12" s="12" t="str">
        <f>IF($A12="","",CEILING(((A12/'Job'!$B$4)*(1+'Job'!$B$5)),1))</f>
        <v/>
      </c>
      <c r="C12" s="13" t="str">
        <f>IF($A12="","",(B12*'Job'!$B$6))</f>
        <v/>
      </c>
      <c r="D12" s="13" t="str">
        <f>IF($A12="","",(B12*'Job'!$B$7))</f>
        <v/>
      </c>
      <c r="E12" s="13" t="str">
        <f>IF($A12="","",(A12*'Job'!$B$8))</f>
        <v/>
      </c>
      <c r="F12" s="13" t="str">
        <f>IF($A12="","",((('Job'!$B$9+C12)+D12)+E12))</f>
        <v/>
      </c>
      <c r="G12" s="13" t="str">
        <f>IF($A12="","",CEILING((F12/(1-'Job'!$B$10)),5))</f>
        <v/>
      </c>
      <c r="H12" s="13" t="str">
        <f>IF($A12="","",IFERROR((G12/A12),0))</f>
        <v/>
      </c>
    </row>
    <row r="13" spans="1:8" x14ac:dyDescent="0.25">
      <c r="A13" s="11"/>
      <c r="B13" s="12" t="str">
        <f>IF($A13="","",CEILING(((A13/'Job'!$B$4)*(1+'Job'!$B$5)),1))</f>
        <v/>
      </c>
      <c r="C13" s="13" t="str">
        <f>IF($A13="","",(B13*'Job'!$B$6))</f>
        <v/>
      </c>
      <c r="D13" s="13" t="str">
        <f>IF($A13="","",(B13*'Job'!$B$7))</f>
        <v/>
      </c>
      <c r="E13" s="13" t="str">
        <f>IF($A13="","",(A13*'Job'!$B$8))</f>
        <v/>
      </c>
      <c r="F13" s="13" t="str">
        <f>IF($A13="","",((('Job'!$B$9+C13)+D13)+E13))</f>
        <v/>
      </c>
      <c r="G13" s="13" t="str">
        <f>IF($A13="","",CEILING((F13/(1-'Job'!$B$10)),5))</f>
        <v/>
      </c>
      <c r="H13" s="13" t="str">
        <f>IF($A13="","",IFERROR((G13/A13),0))</f>
        <v/>
      </c>
    </row>
    <row r="14" spans="1:8" x14ac:dyDescent="0.25">
      <c r="A14" s="11"/>
      <c r="B14" s="12" t="str">
        <f>IF($A14="","",CEILING(((A14/'Job'!$B$4)*(1+'Job'!$B$5)),1))</f>
        <v/>
      </c>
      <c r="C14" s="13" t="str">
        <f>IF($A14="","",(B14*'Job'!$B$6))</f>
        <v/>
      </c>
      <c r="D14" s="13" t="str">
        <f>IF($A14="","",(B14*'Job'!$B$7))</f>
        <v/>
      </c>
      <c r="E14" s="13" t="str">
        <f>IF($A14="","",(A14*'Job'!$B$8))</f>
        <v/>
      </c>
      <c r="F14" s="13" t="str">
        <f>IF($A14="","",((('Job'!$B$9+C14)+D14)+E14))</f>
        <v/>
      </c>
      <c r="G14" s="13" t="str">
        <f>IF($A14="","",CEILING((F14/(1-'Job'!$B$10)),5))</f>
        <v/>
      </c>
      <c r="H14" s="13" t="str">
        <f>IF($A14="","",IFERROR((G14/A14),0))</f>
        <v/>
      </c>
    </row>
    <row r="15" spans="1:8" x14ac:dyDescent="0.25">
      <c r="A15" s="11"/>
      <c r="B15" s="12" t="str">
        <f>IF($A15="","",CEILING(((A15/'Job'!$B$4)*(1+'Job'!$B$5)),1))</f>
        <v/>
      </c>
      <c r="C15" s="13" t="str">
        <f>IF($A15="","",(B15*'Job'!$B$6))</f>
        <v/>
      </c>
      <c r="D15" s="13" t="str">
        <f>IF($A15="","",(B15*'Job'!$B$7))</f>
        <v/>
      </c>
      <c r="E15" s="13" t="str">
        <f>IF($A15="","",(A15*'Job'!$B$8))</f>
        <v/>
      </c>
      <c r="F15" s="13" t="str">
        <f>IF($A15="","",((('Job'!$B$9+C15)+D15)+E15))</f>
        <v/>
      </c>
      <c r="G15" s="13" t="str">
        <f>IF($A15="","",CEILING((F15/(1-'Job'!$B$10)),5))</f>
        <v/>
      </c>
      <c r="H15" s="13" t="str">
        <f>IF($A15="","",IFERROR((G15/A15),0))</f>
        <v/>
      </c>
    </row>
    <row r="16" spans="1:8" x14ac:dyDescent="0.25">
      <c r="A16" s="11"/>
      <c r="B16" s="12" t="str">
        <f>IF($A16="","",CEILING(((A16/'Job'!$B$4)*(1+'Job'!$B$5)),1))</f>
        <v/>
      </c>
      <c r="C16" s="13" t="str">
        <f>IF($A16="","",(B16*'Job'!$B$6))</f>
        <v/>
      </c>
      <c r="D16" s="13" t="str">
        <f>IF($A16="","",(B16*'Job'!$B$7))</f>
        <v/>
      </c>
      <c r="E16" s="13" t="str">
        <f>IF($A16="","",(A16*'Job'!$B$8))</f>
        <v/>
      </c>
      <c r="F16" s="13" t="str">
        <f>IF($A16="","",((('Job'!$B$9+C16)+D16)+E16))</f>
        <v/>
      </c>
      <c r="G16" s="13" t="str">
        <f>IF($A16="","",CEILING((F16/(1-'Job'!$B$10)),5))</f>
        <v/>
      </c>
      <c r="H16" s="13" t="str">
        <f>IF($A16="","",IFERROR((G16/A16),0))</f>
        <v/>
      </c>
    </row>
    <row r="17" spans="1:8" x14ac:dyDescent="0.25">
      <c r="A17" s="11"/>
      <c r="B17" s="12" t="str">
        <f>IF($A17="","",CEILING(((A17/'Job'!$B$4)*(1+'Job'!$B$5)),1))</f>
        <v/>
      </c>
      <c r="C17" s="13" t="str">
        <f>IF($A17="","",(B17*'Job'!$B$6))</f>
        <v/>
      </c>
      <c r="D17" s="13" t="str">
        <f>IF($A17="","",(B17*'Job'!$B$7))</f>
        <v/>
      </c>
      <c r="E17" s="13" t="str">
        <f>IF($A17="","",(A17*'Job'!$B$8))</f>
        <v/>
      </c>
      <c r="F17" s="13" t="str">
        <f>IF($A17="","",((('Job'!$B$9+C17)+D17)+E17))</f>
        <v/>
      </c>
      <c r="G17" s="13" t="str">
        <f>IF($A17="","",CEILING((F17/(1-'Job'!$B$10)),5))</f>
        <v/>
      </c>
      <c r="H17" s="13" t="str">
        <f>IF($A17="","",IFERROR((G17/A17),0))</f>
        <v/>
      </c>
    </row>
    <row r="18" spans="1:8" x14ac:dyDescent="0.25">
      <c r="A18" s="11"/>
      <c r="B18" s="12" t="str">
        <f>IF($A18="","",CEILING(((A18/'Job'!$B$4)*(1+'Job'!$B$5)),1))</f>
        <v/>
      </c>
      <c r="C18" s="13" t="str">
        <f>IF($A18="","",(B18*'Job'!$B$6))</f>
        <v/>
      </c>
      <c r="D18" s="13" t="str">
        <f>IF($A18="","",(B18*'Job'!$B$7))</f>
        <v/>
      </c>
      <c r="E18" s="13" t="str">
        <f>IF($A18="","",(A18*'Job'!$B$8))</f>
        <v/>
      </c>
      <c r="F18" s="13" t="str">
        <f>IF($A18="","",((('Job'!$B$9+C18)+D18)+E18))</f>
        <v/>
      </c>
      <c r="G18" s="13" t="str">
        <f>IF($A18="","",CEILING((F18/(1-'Job'!$B$10)),5))</f>
        <v/>
      </c>
      <c r="H18" s="13" t="str">
        <f>IF($A18="","",IFERROR((G18/A18),0))</f>
        <v/>
      </c>
    </row>
    <row r="19" spans="1:8" x14ac:dyDescent="0.25">
      <c r="A19" s="11"/>
      <c r="B19" s="12" t="str">
        <f>IF($A19="","",CEILING(((A19/'Job'!$B$4)*(1+'Job'!$B$5)),1))</f>
        <v/>
      </c>
      <c r="C19" s="13" t="str">
        <f>IF($A19="","",(B19*'Job'!$B$6))</f>
        <v/>
      </c>
      <c r="D19" s="13" t="str">
        <f>IF($A19="","",(B19*'Job'!$B$7))</f>
        <v/>
      </c>
      <c r="E19" s="13" t="str">
        <f>IF($A19="","",(A19*'Job'!$B$8))</f>
        <v/>
      </c>
      <c r="F19" s="13" t="str">
        <f>IF($A19="","",((('Job'!$B$9+C19)+D19)+E19))</f>
        <v/>
      </c>
      <c r="G19" s="13" t="str">
        <f>IF($A19="","",CEILING((F19/(1-'Job'!$B$10)),5))</f>
        <v/>
      </c>
      <c r="H19" s="13" t="str">
        <f>IF($A19="","",IFERROR((G19/A19),0))</f>
        <v/>
      </c>
    </row>
    <row r="20" spans="1:8" x14ac:dyDescent="0.25">
      <c r="A20" s="11"/>
      <c r="B20" s="12" t="str">
        <f>IF($A20="","",CEILING(((A20/'Job'!$B$4)*(1+'Job'!$B$5)),1))</f>
        <v/>
      </c>
      <c r="C20" s="13" t="str">
        <f>IF($A20="","",(B20*'Job'!$B$6))</f>
        <v/>
      </c>
      <c r="D20" s="13" t="str">
        <f>IF($A20="","",(B20*'Job'!$B$7))</f>
        <v/>
      </c>
      <c r="E20" s="13" t="str">
        <f>IF($A20="","",(A20*'Job'!$B$8))</f>
        <v/>
      </c>
      <c r="F20" s="13" t="str">
        <f>IF($A20="","",((('Job'!$B$9+C20)+D20)+E20))</f>
        <v/>
      </c>
      <c r="G20" s="13" t="str">
        <f>IF($A20="","",CEILING((F20/(1-'Job'!$B$10)),5))</f>
        <v/>
      </c>
      <c r="H20" s="13" t="str">
        <f>IF($A20="","",IFERROR((G20/A20),0))</f>
        <v/>
      </c>
    </row>
    <row r="21" spans="1:8" x14ac:dyDescent="0.25">
      <c r="A21" s="11"/>
      <c r="B21" s="12" t="str">
        <f>IF($A21="","",CEILING(((A21/'Job'!$B$4)*(1+'Job'!$B$5)),1))</f>
        <v/>
      </c>
      <c r="C21" s="13" t="str">
        <f>IF($A21="","",(B21*'Job'!$B$6))</f>
        <v/>
      </c>
      <c r="D21" s="13" t="str">
        <f>IF($A21="","",(B21*'Job'!$B$7))</f>
        <v/>
      </c>
      <c r="E21" s="13" t="str">
        <f>IF($A21="","",(A21*'Job'!$B$8))</f>
        <v/>
      </c>
      <c r="F21" s="13" t="str">
        <f>IF($A21="","",((('Job'!$B$9+C21)+D21)+E21))</f>
        <v/>
      </c>
      <c r="G21" s="13" t="str">
        <f>IF($A21="","",CEILING((F21/(1-'Job'!$B$10)),5))</f>
        <v/>
      </c>
      <c r="H21" s="13" t="str">
        <f>IF($A21="","",IFERROR((G21/A21),0))</f>
        <v/>
      </c>
    </row>
    <row r="22" spans="1:8" x14ac:dyDescent="0.25">
      <c r="A22" s="11"/>
      <c r="B22" s="12" t="str">
        <f>IF($A22="","",CEILING(((A22/'Job'!$B$4)*(1+'Job'!$B$5)),1))</f>
        <v/>
      </c>
      <c r="C22" s="13" t="str">
        <f>IF($A22="","",(B22*'Job'!$B$6))</f>
        <v/>
      </c>
      <c r="D22" s="13" t="str">
        <f>IF($A22="","",(B22*'Job'!$B$7))</f>
        <v/>
      </c>
      <c r="E22" s="13" t="str">
        <f>IF($A22="","",(A22*'Job'!$B$8))</f>
        <v/>
      </c>
      <c r="F22" s="13" t="str">
        <f>IF($A22="","",((('Job'!$B$9+C22)+D22)+E22))</f>
        <v/>
      </c>
      <c r="G22" s="13" t="str">
        <f>IF($A22="","",CEILING((F22/(1-'Job'!$B$10)),5))</f>
        <v/>
      </c>
      <c r="H22" s="13" t="str">
        <f>IF($A22="","",IFERROR((G22/A22),0))</f>
        <v/>
      </c>
    </row>
    <row r="23" spans="1:8" x14ac:dyDescent="0.25">
      <c r="A23" s="11"/>
      <c r="B23" s="12" t="str">
        <f>IF($A23="","",CEILING(((A23/'Job'!$B$4)*(1+'Job'!$B$5)),1))</f>
        <v/>
      </c>
      <c r="C23" s="13" t="str">
        <f>IF($A23="","",(B23*'Job'!$B$6))</f>
        <v/>
      </c>
      <c r="D23" s="13" t="str">
        <f>IF($A23="","",(B23*'Job'!$B$7))</f>
        <v/>
      </c>
      <c r="E23" s="13" t="str">
        <f>IF($A23="","",(A23*'Job'!$B$8))</f>
        <v/>
      </c>
      <c r="F23" s="13" t="str">
        <f>IF($A23="","",((('Job'!$B$9+C23)+D23)+E23))</f>
        <v/>
      </c>
      <c r="G23" s="13" t="str">
        <f>IF($A23="","",CEILING((F23/(1-'Job'!$B$10)),5))</f>
        <v/>
      </c>
      <c r="H23" s="13" t="str">
        <f>IF($A23="","",IFERROR((G23/A23),0))</f>
        <v/>
      </c>
    </row>
    <row r="24" spans="1:8" x14ac:dyDescent="0.25">
      <c r="A24" s="11"/>
      <c r="B24" s="12" t="str">
        <f>IF($A24="","",CEILING(((A24/'Job'!$B$4)*(1+'Job'!$B$5)),1))</f>
        <v/>
      </c>
      <c r="C24" s="13" t="str">
        <f>IF($A24="","",(B24*'Job'!$B$6))</f>
        <v/>
      </c>
      <c r="D24" s="13" t="str">
        <f>IF($A24="","",(B24*'Job'!$B$7))</f>
        <v/>
      </c>
      <c r="E24" s="13" t="str">
        <f>IF($A24="","",(A24*'Job'!$B$8))</f>
        <v/>
      </c>
      <c r="F24" s="13" t="str">
        <f>IF($A24="","",((('Job'!$B$9+C24)+D24)+E24))</f>
        <v/>
      </c>
      <c r="G24" s="13" t="str">
        <f>IF($A24="","",CEILING((F24/(1-'Job'!$B$10)),5))</f>
        <v/>
      </c>
      <c r="H24" s="13" t="str">
        <f>IF($A24="","",IFERROR((G24/A24),0))</f>
        <v/>
      </c>
    </row>
    <row r="25" spans="1:8" x14ac:dyDescent="0.25">
      <c r="A25" s="11"/>
      <c r="B25" s="12" t="str">
        <f>IF($A25="","",CEILING(((A25/'Job'!$B$4)*(1+'Job'!$B$5)),1))</f>
        <v/>
      </c>
      <c r="C25" s="13" t="str">
        <f>IF($A25="","",(B25*'Job'!$B$6))</f>
        <v/>
      </c>
      <c r="D25" s="13" t="str">
        <f>IF($A25="","",(B25*'Job'!$B$7))</f>
        <v/>
      </c>
      <c r="E25" s="13" t="str">
        <f>IF($A25="","",(A25*'Job'!$B$8))</f>
        <v/>
      </c>
      <c r="F25" s="13" t="str">
        <f>IF($A25="","",((('Job'!$B$9+C25)+D25)+E25))</f>
        <v/>
      </c>
      <c r="G25" s="13" t="str">
        <f>IF($A25="","",CEILING((F25/(1-'Job'!$B$10)),5))</f>
        <v/>
      </c>
      <c r="H25" s="13" t="str">
        <f>IF($A25="","",IFERROR((G25/A25),0))</f>
        <v/>
      </c>
    </row>
    <row r="26" spans="1:8" x14ac:dyDescent="0.25">
      <c r="A26" s="11"/>
      <c r="B26" s="12" t="str">
        <f>IF($A26="","",CEILING(((A26/'Job'!$B$4)*(1+'Job'!$B$5)),1))</f>
        <v/>
      </c>
      <c r="C26" s="13" t="str">
        <f>IF($A26="","",(B26*'Job'!$B$6))</f>
        <v/>
      </c>
      <c r="D26" s="13" t="str">
        <f>IF($A26="","",(B26*'Job'!$B$7))</f>
        <v/>
      </c>
      <c r="E26" s="13" t="str">
        <f>IF($A26="","",(A26*'Job'!$B$8))</f>
        <v/>
      </c>
      <c r="F26" s="13" t="str">
        <f>IF($A26="","",((('Job'!$B$9+C26)+D26)+E26))</f>
        <v/>
      </c>
      <c r="G26" s="13" t="str">
        <f>IF($A26="","",CEILING((F26/(1-'Job'!$B$10)),5))</f>
        <v/>
      </c>
      <c r="H26" s="13" t="str">
        <f>IF($A26="","",IFERROR((G26/A26),0))</f>
        <v/>
      </c>
    </row>
    <row r="27" spans="1:8" x14ac:dyDescent="0.25">
      <c r="A27" s="11"/>
      <c r="B27" s="12" t="str">
        <f>IF($A27="","",CEILING(((A27/'Job'!$B$4)*(1+'Job'!$B$5)),1))</f>
        <v/>
      </c>
      <c r="C27" s="13" t="str">
        <f>IF($A27="","",(B27*'Job'!$B$6))</f>
        <v/>
      </c>
      <c r="D27" s="13" t="str">
        <f>IF($A27="","",(B27*'Job'!$B$7))</f>
        <v/>
      </c>
      <c r="E27" s="13" t="str">
        <f>IF($A27="","",(A27*'Job'!$B$8))</f>
        <v/>
      </c>
      <c r="F27" s="13" t="str">
        <f>IF($A27="","",((('Job'!$B$9+C27)+D27)+E27))</f>
        <v/>
      </c>
      <c r="G27" s="13" t="str">
        <f>IF($A27="","",CEILING((F27/(1-'Job'!$B$10)),5))</f>
        <v/>
      </c>
      <c r="H27" s="13" t="str">
        <f>IF($A27="","",IFERROR((G27/A27),0))</f>
        <v/>
      </c>
    </row>
    <row r="28" spans="1:8" x14ac:dyDescent="0.25">
      <c r="A28" s="11"/>
      <c r="B28" s="12" t="str">
        <f>IF($A28="","",CEILING(((A28/'Job'!$B$4)*(1+'Job'!$B$5)),1))</f>
        <v/>
      </c>
      <c r="C28" s="13" t="str">
        <f>IF($A28="","",(B28*'Job'!$B$6))</f>
        <v/>
      </c>
      <c r="D28" s="13" t="str">
        <f>IF($A28="","",(B28*'Job'!$B$7))</f>
        <v/>
      </c>
      <c r="E28" s="13" t="str">
        <f>IF($A28="","",(A28*'Job'!$B$8))</f>
        <v/>
      </c>
      <c r="F28" s="13" t="str">
        <f>IF($A28="","",((('Job'!$B$9+C28)+D28)+E28))</f>
        <v/>
      </c>
      <c r="G28" s="13" t="str">
        <f>IF($A28="","",CEILING((F28/(1-'Job'!$B$10)),5))</f>
        <v/>
      </c>
      <c r="H28" s="13" t="str">
        <f>IF($A28="","",IFERROR((G28/A28),0))</f>
        <v/>
      </c>
    </row>
    <row r="29" spans="1:8" x14ac:dyDescent="0.25">
      <c r="A29" s="11"/>
      <c r="B29" s="12" t="str">
        <f>IF($A29="","",CEILING(((A29/'Job'!$B$4)*(1+'Job'!$B$5)),1))</f>
        <v/>
      </c>
      <c r="C29" s="13" t="str">
        <f>IF($A29="","",(B29*'Job'!$B$6))</f>
        <v/>
      </c>
      <c r="D29" s="13" t="str">
        <f>IF($A29="","",(B29*'Job'!$B$7))</f>
        <v/>
      </c>
      <c r="E29" s="13" t="str">
        <f>IF($A29="","",(A29*'Job'!$B$8))</f>
        <v/>
      </c>
      <c r="F29" s="13" t="str">
        <f>IF($A29="","",((('Job'!$B$9+C29)+D29)+E29))</f>
        <v/>
      </c>
      <c r="G29" s="13" t="str">
        <f>IF($A29="","",CEILING((F29/(1-'Job'!$B$10)),5))</f>
        <v/>
      </c>
      <c r="H29" s="13" t="str">
        <f>IF($A29="","",IFERROR((G29/A29),0))</f>
        <v/>
      </c>
    </row>
    <row r="30" spans="1:8" x14ac:dyDescent="0.25">
      <c r="A30" s="11"/>
      <c r="B30" s="12" t="str">
        <f>IF($A30="","",CEILING(((A30/'Job'!$B$4)*(1+'Job'!$B$5)),1))</f>
        <v/>
      </c>
      <c r="C30" s="13" t="str">
        <f>IF($A30="","",(B30*'Job'!$B$6))</f>
        <v/>
      </c>
      <c r="D30" s="13" t="str">
        <f>IF($A30="","",(B30*'Job'!$B$7))</f>
        <v/>
      </c>
      <c r="E30" s="13" t="str">
        <f>IF($A30="","",(A30*'Job'!$B$8))</f>
        <v/>
      </c>
      <c r="F30" s="13" t="str">
        <f>IF($A30="","",((('Job'!$B$9+C30)+D30)+E30))</f>
        <v/>
      </c>
      <c r="G30" s="13" t="str">
        <f>IF($A30="","",CEILING((F30/(1-'Job'!$B$10)),5))</f>
        <v/>
      </c>
      <c r="H30" s="13" t="str">
        <f>IF($A30="","",IFERROR((G30/A30),0))</f>
        <v/>
      </c>
    </row>
    <row r="31" spans="1:8" x14ac:dyDescent="0.25">
      <c r="A31" s="11"/>
      <c r="B31" s="12" t="str">
        <f>IF($A31="","",CEILING(((A31/'Job'!$B$4)*(1+'Job'!$B$5)),1))</f>
        <v/>
      </c>
      <c r="C31" s="13" t="str">
        <f>IF($A31="","",(B31*'Job'!$B$6))</f>
        <v/>
      </c>
      <c r="D31" s="13" t="str">
        <f>IF($A31="","",(B31*'Job'!$B$7))</f>
        <v/>
      </c>
      <c r="E31" s="13" t="str">
        <f>IF($A31="","",(A31*'Job'!$B$8))</f>
        <v/>
      </c>
      <c r="F31" s="13" t="str">
        <f>IF($A31="","",((('Job'!$B$9+C31)+D31)+E31))</f>
        <v/>
      </c>
      <c r="G31" s="13" t="str">
        <f>IF($A31="","",CEILING((F31/(1-'Job'!$B$10)),5))</f>
        <v/>
      </c>
      <c r="H31" s="13" t="str">
        <f>IF($A31="","",IFERROR((G31/A31),0))</f>
        <v/>
      </c>
    </row>
    <row r="32" spans="1:8" x14ac:dyDescent="0.25">
      <c r="A32" s="11"/>
      <c r="B32" s="12" t="str">
        <f>IF($A32="","",CEILING(((A32/'Job'!$B$4)*(1+'Job'!$B$5)),1))</f>
        <v/>
      </c>
      <c r="C32" s="13" t="str">
        <f>IF($A32="","",(B32*'Job'!$B$6))</f>
        <v/>
      </c>
      <c r="D32" s="13" t="str">
        <f>IF($A32="","",(B32*'Job'!$B$7))</f>
        <v/>
      </c>
      <c r="E32" s="13" t="str">
        <f>IF($A32="","",(A32*'Job'!$B$8))</f>
        <v/>
      </c>
      <c r="F32" s="13" t="str">
        <f>IF($A32="","",((('Job'!$B$9+C32)+D32)+E32))</f>
        <v/>
      </c>
      <c r="G32" s="13" t="str">
        <f>IF($A32="","",CEILING((F32/(1-'Job'!$B$10)),5))</f>
        <v/>
      </c>
      <c r="H32" s="13" t="str">
        <f>IF($A32="","",IFERROR((G32/A32),0))</f>
        <v/>
      </c>
    </row>
    <row r="33" spans="1:8" x14ac:dyDescent="0.25">
      <c r="A33" s="11"/>
      <c r="B33" s="12" t="str">
        <f>IF($A33="","",CEILING(((A33/'Job'!$B$4)*(1+'Job'!$B$5)),1))</f>
        <v/>
      </c>
      <c r="C33" s="13" t="str">
        <f>IF($A33="","",(B33*'Job'!$B$6))</f>
        <v/>
      </c>
      <c r="D33" s="13" t="str">
        <f>IF($A33="","",(B33*'Job'!$B$7))</f>
        <v/>
      </c>
      <c r="E33" s="13" t="str">
        <f>IF($A33="","",(A33*'Job'!$B$8))</f>
        <v/>
      </c>
      <c r="F33" s="13" t="str">
        <f>IF($A33="","",((('Job'!$B$9+C33)+D33)+E33))</f>
        <v/>
      </c>
      <c r="G33" s="13" t="str">
        <f>IF($A33="","",CEILING((F33/(1-'Job'!$B$10)),5))</f>
        <v/>
      </c>
      <c r="H33" s="13" t="str">
        <f>IF($A33="","",IFERROR((G33/A33),0))</f>
        <v/>
      </c>
    </row>
    <row r="34" spans="1:8" x14ac:dyDescent="0.25">
      <c r="A34" s="11"/>
      <c r="B34" s="12" t="str">
        <f>IF($A34="","",CEILING(((A34/'Job'!$B$4)*(1+'Job'!$B$5)),1))</f>
        <v/>
      </c>
      <c r="C34" s="13" t="str">
        <f>IF($A34="","",(B34*'Job'!$B$6))</f>
        <v/>
      </c>
      <c r="D34" s="13" t="str">
        <f>IF($A34="","",(B34*'Job'!$B$7))</f>
        <v/>
      </c>
      <c r="E34" s="13" t="str">
        <f>IF($A34="","",(A34*'Job'!$B$8))</f>
        <v/>
      </c>
      <c r="F34" s="13" t="str">
        <f>IF($A34="","",((('Job'!$B$9+C34)+D34)+E34))</f>
        <v/>
      </c>
      <c r="G34" s="13" t="str">
        <f>IF($A34="","",CEILING((F34/(1-'Job'!$B$10)),5))</f>
        <v/>
      </c>
      <c r="H34" s="13" t="str">
        <f>IF($A34="","",IFERROR((G34/A34),0))</f>
        <v/>
      </c>
    </row>
    <row r="35" spans="1:8" x14ac:dyDescent="0.25">
      <c r="A35" s="11"/>
      <c r="B35" s="12" t="str">
        <f>IF($A35="","",CEILING(((A35/'Job'!$B$4)*(1+'Job'!$B$5)),1))</f>
        <v/>
      </c>
      <c r="C35" s="13" t="str">
        <f>IF($A35="","",(B35*'Job'!$B$6))</f>
        <v/>
      </c>
      <c r="D35" s="13" t="str">
        <f>IF($A35="","",(B35*'Job'!$B$7))</f>
        <v/>
      </c>
      <c r="E35" s="13" t="str">
        <f>IF($A35="","",(A35*'Job'!$B$8))</f>
        <v/>
      </c>
      <c r="F35" s="13" t="str">
        <f>IF($A35="","",((('Job'!$B$9+C35)+D35)+E35))</f>
        <v/>
      </c>
      <c r="G35" s="13" t="str">
        <f>IF($A35="","",CEILING((F35/(1-'Job'!$B$10)),5))</f>
        <v/>
      </c>
      <c r="H35" s="13" t="str">
        <f>IF($A35="","",IFERROR((G35/A35),0))</f>
        <v/>
      </c>
    </row>
    <row r="36" spans="1:8" x14ac:dyDescent="0.25">
      <c r="A36" s="11"/>
      <c r="B36" s="12" t="str">
        <f>IF($A36="","",CEILING(((A36/'Job'!$B$4)*(1+'Job'!$B$5)),1))</f>
        <v/>
      </c>
      <c r="C36" s="13" t="str">
        <f>IF($A36="","",(B36*'Job'!$B$6))</f>
        <v/>
      </c>
      <c r="D36" s="13" t="str">
        <f>IF($A36="","",(B36*'Job'!$B$7))</f>
        <v/>
      </c>
      <c r="E36" s="13" t="str">
        <f>IF($A36="","",(A36*'Job'!$B$8))</f>
        <v/>
      </c>
      <c r="F36" s="13" t="str">
        <f>IF($A36="","",((('Job'!$B$9+C36)+D36)+E36))</f>
        <v/>
      </c>
      <c r="G36" s="13" t="str">
        <f>IF($A36="","",CEILING((F36/(1-'Job'!$B$10)),5))</f>
        <v/>
      </c>
      <c r="H36" s="13" t="str">
        <f>IF($A36="","",IFERROR((G36/A36),0))</f>
        <v/>
      </c>
    </row>
    <row r="37" spans="1:8" x14ac:dyDescent="0.25">
      <c r="A37" s="11"/>
      <c r="B37" s="12" t="str">
        <f>IF($A37="","",CEILING(((A37/'Job'!$B$4)*(1+'Job'!$B$5)),1))</f>
        <v/>
      </c>
      <c r="C37" s="13" t="str">
        <f>IF($A37="","",(B37*'Job'!$B$6))</f>
        <v/>
      </c>
      <c r="D37" s="13" t="str">
        <f>IF($A37="","",(B37*'Job'!$B$7))</f>
        <v/>
      </c>
      <c r="E37" s="13" t="str">
        <f>IF($A37="","",(A37*'Job'!$B$8))</f>
        <v/>
      </c>
      <c r="F37" s="13" t="str">
        <f>IF($A37="","",((('Job'!$B$9+C37)+D37)+E37))</f>
        <v/>
      </c>
      <c r="G37" s="13" t="str">
        <f>IF($A37="","",CEILING((F37/(1-'Job'!$B$10)),5))</f>
        <v/>
      </c>
      <c r="H37" s="13" t="str">
        <f>IF($A37="","",IFERROR((G37/A37),0))</f>
        <v/>
      </c>
    </row>
    <row r="38" spans="1:8" x14ac:dyDescent="0.25">
      <c r="A38" s="11"/>
      <c r="B38" s="12" t="str">
        <f>IF($A38="","",CEILING(((A38/'Job'!$B$4)*(1+'Job'!$B$5)),1))</f>
        <v/>
      </c>
      <c r="C38" s="13" t="str">
        <f>IF($A38="","",(B38*'Job'!$B$6))</f>
        <v/>
      </c>
      <c r="D38" s="13" t="str">
        <f>IF($A38="","",(B38*'Job'!$B$7))</f>
        <v/>
      </c>
      <c r="E38" s="13" t="str">
        <f>IF($A38="","",(A38*'Job'!$B$8))</f>
        <v/>
      </c>
      <c r="F38" s="13" t="str">
        <f>IF($A38="","",((('Job'!$B$9+C38)+D38)+E38))</f>
        <v/>
      </c>
      <c r="G38" s="13" t="str">
        <f>IF($A38="","",CEILING((F38/(1-'Job'!$B$10)),5))</f>
        <v/>
      </c>
      <c r="H38" s="13" t="str">
        <f>IF($A38="","",IFERROR((G38/A38),0))</f>
        <v/>
      </c>
    </row>
    <row r="39" spans="1:8" x14ac:dyDescent="0.25">
      <c r="A39" s="11"/>
      <c r="B39" s="12" t="str">
        <f>IF($A39="","",CEILING(((A39/'Job'!$B$4)*(1+'Job'!$B$5)),1))</f>
        <v/>
      </c>
      <c r="C39" s="13" t="str">
        <f>IF($A39="","",(B39*'Job'!$B$6))</f>
        <v/>
      </c>
      <c r="D39" s="13" t="str">
        <f>IF($A39="","",(B39*'Job'!$B$7))</f>
        <v/>
      </c>
      <c r="E39" s="13" t="str">
        <f>IF($A39="","",(A39*'Job'!$B$8))</f>
        <v/>
      </c>
      <c r="F39" s="13" t="str">
        <f>IF($A39="","",((('Job'!$B$9+C39)+D39)+E39))</f>
        <v/>
      </c>
      <c r="G39" s="13" t="str">
        <f>IF($A39="","",CEILING((F39/(1-'Job'!$B$10)),5))</f>
        <v/>
      </c>
      <c r="H39" s="13" t="str">
        <f>IF($A39="","",IFERROR((G39/A39),0))</f>
        <v/>
      </c>
    </row>
    <row r="40" spans="1:8" x14ac:dyDescent="0.25">
      <c r="A40" s="11"/>
      <c r="B40" s="12" t="str">
        <f>IF($A40="","",CEILING(((A40/'Job'!$B$4)*(1+'Job'!$B$5)),1))</f>
        <v/>
      </c>
      <c r="C40" s="13" t="str">
        <f>IF($A40="","",(B40*'Job'!$B$6))</f>
        <v/>
      </c>
      <c r="D40" s="13" t="str">
        <f>IF($A40="","",(B40*'Job'!$B$7))</f>
        <v/>
      </c>
      <c r="E40" s="13" t="str">
        <f>IF($A40="","",(A40*'Job'!$B$8))</f>
        <v/>
      </c>
      <c r="F40" s="13" t="str">
        <f>IF($A40="","",((('Job'!$B$9+C40)+D40)+E40))</f>
        <v/>
      </c>
      <c r="G40" s="13" t="str">
        <f>IF($A40="","",CEILING((F40/(1-'Job'!$B$10)),5))</f>
        <v/>
      </c>
      <c r="H40" s="13" t="str">
        <f>IF($A40="","",IFERROR((G40/A40),0))</f>
        <v/>
      </c>
    </row>
    <row r="41" spans="1:8" x14ac:dyDescent="0.25">
      <c r="A41" s="11"/>
      <c r="B41" s="12" t="str">
        <f>IF($A41="","",CEILING(((A41/'Job'!$B$4)*(1+'Job'!$B$5)),1))</f>
        <v/>
      </c>
      <c r="C41" s="13" t="str">
        <f>IF($A41="","",(B41*'Job'!$B$6))</f>
        <v/>
      </c>
      <c r="D41" s="13" t="str">
        <f>IF($A41="","",(B41*'Job'!$B$7))</f>
        <v/>
      </c>
      <c r="E41" s="13" t="str">
        <f>IF($A41="","",(A41*'Job'!$B$8))</f>
        <v/>
      </c>
      <c r="F41" s="13" t="str">
        <f>IF($A41="","",((('Job'!$B$9+C41)+D41)+E41))</f>
        <v/>
      </c>
      <c r="G41" s="13" t="str">
        <f>IF($A41="","",CEILING((F41/(1-'Job'!$B$10)),5))</f>
        <v/>
      </c>
      <c r="H41" s="13" t="str">
        <f>IF($A41="","",IFERROR((G41/A41),0))</f>
        <v/>
      </c>
    </row>
    <row r="42" spans="1:8" x14ac:dyDescent="0.25">
      <c r="A42" s="11"/>
      <c r="B42" s="12" t="str">
        <f>IF($A42="","",CEILING(((A42/'Job'!$B$4)*(1+'Job'!$B$5)),1))</f>
        <v/>
      </c>
      <c r="C42" s="13" t="str">
        <f>IF($A42="","",(B42*'Job'!$B$6))</f>
        <v/>
      </c>
      <c r="D42" s="13" t="str">
        <f>IF($A42="","",(B42*'Job'!$B$7))</f>
        <v/>
      </c>
      <c r="E42" s="13" t="str">
        <f>IF($A42="","",(A42*'Job'!$B$8))</f>
        <v/>
      </c>
      <c r="F42" s="13" t="str">
        <f>IF($A42="","",((('Job'!$B$9+C42)+D42)+E42))</f>
        <v/>
      </c>
      <c r="G42" s="13" t="str">
        <f>IF($A42="","",CEILING((F42/(1-'Job'!$B$10)),5))</f>
        <v/>
      </c>
      <c r="H42" s="13" t="str">
        <f>IF($A42="","",IFERROR((G42/A42),0))</f>
        <v/>
      </c>
    </row>
    <row r="43" spans="1:8" x14ac:dyDescent="0.25">
      <c r="A43" s="11"/>
      <c r="B43" s="12" t="str">
        <f>IF($A43="","",CEILING(((A43/'Job'!$B$4)*(1+'Job'!$B$5)),1))</f>
        <v/>
      </c>
      <c r="C43" s="13" t="str">
        <f>IF($A43="","",(B43*'Job'!$B$6))</f>
        <v/>
      </c>
      <c r="D43" s="13" t="str">
        <f>IF($A43="","",(B43*'Job'!$B$7))</f>
        <v/>
      </c>
      <c r="E43" s="13" t="str">
        <f>IF($A43="","",(A43*'Job'!$B$8))</f>
        <v/>
      </c>
      <c r="F43" s="13" t="str">
        <f>IF($A43="","",((('Job'!$B$9+C43)+D43)+E43))</f>
        <v/>
      </c>
      <c r="G43" s="13" t="str">
        <f>IF($A43="","",CEILING((F43/(1-'Job'!$B$10)),5))</f>
        <v/>
      </c>
      <c r="H43" s="13" t="str">
        <f>IF($A43="","",IFERROR((G43/A43),0))</f>
        <v/>
      </c>
    </row>
    <row r="44" spans="1:8" x14ac:dyDescent="0.25">
      <c r="A44" s="11"/>
      <c r="B44" s="12" t="str">
        <f>IF($A44="","",CEILING(((A44/'Job'!$B$4)*(1+'Job'!$B$5)),1))</f>
        <v/>
      </c>
      <c r="C44" s="13" t="str">
        <f>IF($A44="","",(B44*'Job'!$B$6))</f>
        <v/>
      </c>
      <c r="D44" s="13" t="str">
        <f>IF($A44="","",(B44*'Job'!$B$7))</f>
        <v/>
      </c>
      <c r="E44" s="13" t="str">
        <f>IF($A44="","",(A44*'Job'!$B$8))</f>
        <v/>
      </c>
      <c r="F44" s="13" t="str">
        <f>IF($A44="","",((('Job'!$B$9+C44)+D44)+E44))</f>
        <v/>
      </c>
      <c r="G44" s="13" t="str">
        <f>IF($A44="","",CEILING((F44/(1-'Job'!$B$10)),5))</f>
        <v/>
      </c>
      <c r="H44" s="13" t="str">
        <f>IF($A44="","",IFERROR((G44/A44),0))</f>
        <v/>
      </c>
    </row>
    <row r="45" spans="1:8" x14ac:dyDescent="0.25">
      <c r="A45" s="11"/>
      <c r="B45" s="12" t="str">
        <f>IF($A45="","",CEILING(((A45/'Job'!$B$4)*(1+'Job'!$B$5)),1))</f>
        <v/>
      </c>
      <c r="C45" s="13" t="str">
        <f>IF($A45="","",(B45*'Job'!$B$6))</f>
        <v/>
      </c>
      <c r="D45" s="13" t="str">
        <f>IF($A45="","",(B45*'Job'!$B$7))</f>
        <v/>
      </c>
      <c r="E45" s="13" t="str">
        <f>IF($A45="","",(A45*'Job'!$B$8))</f>
        <v/>
      </c>
      <c r="F45" s="13" t="str">
        <f>IF($A45="","",((('Job'!$B$9+C45)+D45)+E45))</f>
        <v/>
      </c>
      <c r="G45" s="13" t="str">
        <f>IF($A45="","",CEILING((F45/(1-'Job'!$B$10)),5))</f>
        <v/>
      </c>
      <c r="H45" s="13" t="str">
        <f>IF($A45="","",IFERROR((G45/A45),0))</f>
        <v/>
      </c>
    </row>
    <row r="46" spans="1:8" x14ac:dyDescent="0.25">
      <c r="A46" s="11"/>
      <c r="B46" s="12" t="str">
        <f>IF($A46="","",CEILING(((A46/'Job'!$B$4)*(1+'Job'!$B$5)),1))</f>
        <v/>
      </c>
      <c r="C46" s="13" t="str">
        <f>IF($A46="","",(B46*'Job'!$B$6))</f>
        <v/>
      </c>
      <c r="D46" s="13" t="str">
        <f>IF($A46="","",(B46*'Job'!$B$7))</f>
        <v/>
      </c>
      <c r="E46" s="13" t="str">
        <f>IF($A46="","",(A46*'Job'!$B$8))</f>
        <v/>
      </c>
      <c r="F46" s="13" t="str">
        <f>IF($A46="","",((('Job'!$B$9+C46)+D46)+E46))</f>
        <v/>
      </c>
      <c r="G46" s="13" t="str">
        <f>IF($A46="","",CEILING((F46/(1-'Job'!$B$10)),5))</f>
        <v/>
      </c>
      <c r="H46" s="13" t="str">
        <f>IF($A46="","",IFERROR((G46/A46),0))</f>
        <v/>
      </c>
    </row>
    <row r="47" spans="1:8" x14ac:dyDescent="0.25">
      <c r="A47" s="11"/>
      <c r="B47" s="12" t="str">
        <f>IF($A47="","",CEILING(((A47/'Job'!$B$4)*(1+'Job'!$B$5)),1))</f>
        <v/>
      </c>
      <c r="C47" s="13" t="str">
        <f>IF($A47="","",(B47*'Job'!$B$6))</f>
        <v/>
      </c>
      <c r="D47" s="13" t="str">
        <f>IF($A47="","",(B47*'Job'!$B$7))</f>
        <v/>
      </c>
      <c r="E47" s="13" t="str">
        <f>IF($A47="","",(A47*'Job'!$B$8))</f>
        <v/>
      </c>
      <c r="F47" s="13" t="str">
        <f>IF($A47="","",((('Job'!$B$9+C47)+D47)+E47))</f>
        <v/>
      </c>
      <c r="G47" s="13" t="str">
        <f>IF($A47="","",CEILING((F47/(1-'Job'!$B$10)),5))</f>
        <v/>
      </c>
      <c r="H47" s="13" t="str">
        <f>IF($A47="","",IFERROR((G47/A47),0))</f>
        <v/>
      </c>
    </row>
    <row r="48" spans="1:8" x14ac:dyDescent="0.25">
      <c r="A48" s="11"/>
      <c r="B48" s="12" t="str">
        <f>IF($A48="","",CEILING(((A48/'Job'!$B$4)*(1+'Job'!$B$5)),1))</f>
        <v/>
      </c>
      <c r="C48" s="13" t="str">
        <f>IF($A48="","",(B48*'Job'!$B$6))</f>
        <v/>
      </c>
      <c r="D48" s="13" t="str">
        <f>IF($A48="","",(B48*'Job'!$B$7))</f>
        <v/>
      </c>
      <c r="E48" s="13" t="str">
        <f>IF($A48="","",(A48*'Job'!$B$8))</f>
        <v/>
      </c>
      <c r="F48" s="13" t="str">
        <f>IF($A48="","",((('Job'!$B$9+C48)+D48)+E48))</f>
        <v/>
      </c>
      <c r="G48" s="13" t="str">
        <f>IF($A48="","",CEILING((F48/(1-'Job'!$B$10)),5))</f>
        <v/>
      </c>
      <c r="H48" s="13" t="str">
        <f>IF($A48="","",IFERROR((G48/A48),0))</f>
        <v/>
      </c>
    </row>
    <row r="49" spans="1:8" x14ac:dyDescent="0.25">
      <c r="A49" s="11"/>
      <c r="B49" s="12" t="str">
        <f>IF($A49="","",CEILING(((A49/'Job'!$B$4)*(1+'Job'!$B$5)),1))</f>
        <v/>
      </c>
      <c r="C49" s="13" t="str">
        <f>IF($A49="","",(B49*'Job'!$B$6))</f>
        <v/>
      </c>
      <c r="D49" s="13" t="str">
        <f>IF($A49="","",(B49*'Job'!$B$7))</f>
        <v/>
      </c>
      <c r="E49" s="13" t="str">
        <f>IF($A49="","",(A49*'Job'!$B$8))</f>
        <v/>
      </c>
      <c r="F49" s="13" t="str">
        <f>IF($A49="","",((('Job'!$B$9+C49)+D49)+E49))</f>
        <v/>
      </c>
      <c r="G49" s="13" t="str">
        <f>IF($A49="","",CEILING((F49/(1-'Job'!$B$10)),5))</f>
        <v/>
      </c>
      <c r="H49" s="13" t="str">
        <f>IF($A49="","",IFERROR((G49/A49),0))</f>
        <v/>
      </c>
    </row>
    <row r="50" spans="1:8" x14ac:dyDescent="0.25">
      <c r="A50" s="11"/>
      <c r="B50" s="12" t="str">
        <f>IF($A50="","",CEILING(((A50/'Job'!$B$4)*(1+'Job'!$B$5)),1))</f>
        <v/>
      </c>
      <c r="C50" s="13" t="str">
        <f>IF($A50="","",(B50*'Job'!$B$6))</f>
        <v/>
      </c>
      <c r="D50" s="13" t="str">
        <f>IF($A50="","",(B50*'Job'!$B$7))</f>
        <v/>
      </c>
      <c r="E50" s="13" t="str">
        <f>IF($A50="","",(A50*'Job'!$B$8))</f>
        <v/>
      </c>
      <c r="F50" s="13" t="str">
        <f>IF($A50="","",((('Job'!$B$9+C50)+D50)+E50))</f>
        <v/>
      </c>
      <c r="G50" s="13" t="str">
        <f>IF($A50="","",CEILING((F50/(1-'Job'!$B$10)),5))</f>
        <v/>
      </c>
      <c r="H50" s="13" t="str">
        <f>IF($A50="","",IFERROR((G50/A50),0))</f>
        <v/>
      </c>
    </row>
    <row r="51" spans="1:8" x14ac:dyDescent="0.25">
      <c r="A51" s="11"/>
      <c r="B51" s="12" t="str">
        <f>IF($A51="","",CEILING(((A51/'Job'!$B$4)*(1+'Job'!$B$5)),1))</f>
        <v/>
      </c>
      <c r="C51" s="13" t="str">
        <f>IF($A51="","",(B51*'Job'!$B$6))</f>
        <v/>
      </c>
      <c r="D51" s="13" t="str">
        <f>IF($A51="","",(B51*'Job'!$B$7))</f>
        <v/>
      </c>
      <c r="E51" s="13" t="str">
        <f>IF($A51="","",(A51*'Job'!$B$8))</f>
        <v/>
      </c>
      <c r="F51" s="13" t="str">
        <f>IF($A51="","",((('Job'!$B$9+C51)+D51)+E51))</f>
        <v/>
      </c>
      <c r="G51" s="13" t="str">
        <f>IF($A51="","",CEILING((F51/(1-'Job'!$B$10)),5))</f>
        <v/>
      </c>
      <c r="H51" s="13" t="str">
        <f>IF($A51="","",IFERROR((G51/A51),0))</f>
        <v/>
      </c>
    </row>
    <row r="52" spans="1:8" x14ac:dyDescent="0.25">
      <c r="A52" s="11"/>
      <c r="B52" s="12" t="str">
        <f>IF($A52="","",CEILING(((A52/'Job'!$B$4)*(1+'Job'!$B$5)),1))</f>
        <v/>
      </c>
      <c r="C52" s="13" t="str">
        <f>IF($A52="","",(B52*'Job'!$B$6))</f>
        <v/>
      </c>
      <c r="D52" s="13" t="str">
        <f>IF($A52="","",(B52*'Job'!$B$7))</f>
        <v/>
      </c>
      <c r="E52" s="13" t="str">
        <f>IF($A52="","",(A52*'Job'!$B$8))</f>
        <v/>
      </c>
      <c r="F52" s="13" t="str">
        <f>IF($A52="","",((('Job'!$B$9+C52)+D52)+E52))</f>
        <v/>
      </c>
      <c r="G52" s="13" t="str">
        <f>IF($A52="","",CEILING((F52/(1-'Job'!$B$10)),5))</f>
        <v/>
      </c>
      <c r="H52" s="13" t="str">
        <f>IF($A52="","",IFERROR((G52/A52),0))</f>
        <v/>
      </c>
    </row>
    <row r="53" spans="1:8" x14ac:dyDescent="0.25">
      <c r="A53" s="11"/>
      <c r="B53" s="12" t="str">
        <f>IF($A53="","",CEILING(((A53/'Job'!$B$4)*(1+'Job'!$B$5)),1))</f>
        <v/>
      </c>
      <c r="C53" s="13" t="str">
        <f>IF($A53="","",(B53*'Job'!$B$6))</f>
        <v/>
      </c>
      <c r="D53" s="13" t="str">
        <f>IF($A53="","",(B53*'Job'!$B$7))</f>
        <v/>
      </c>
      <c r="E53" s="13" t="str">
        <f>IF($A53="","",(A53*'Job'!$B$8))</f>
        <v/>
      </c>
      <c r="F53" s="13" t="str">
        <f>IF($A53="","",((('Job'!$B$9+C53)+D53)+E53))</f>
        <v/>
      </c>
      <c r="G53" s="13" t="str">
        <f>IF($A53="","",CEILING((F53/(1-'Job'!$B$10)),5))</f>
        <v/>
      </c>
      <c r="H53" s="13" t="str">
        <f>IF($A53="","",IFERROR((G53/A53),0))</f>
        <v/>
      </c>
    </row>
    <row r="54" spans="1:8" x14ac:dyDescent="0.25">
      <c r="A54" s="11"/>
      <c r="B54" s="12" t="str">
        <f>IF($A54="","",CEILING(((A54/'Job'!$B$4)*(1+'Job'!$B$5)),1))</f>
        <v/>
      </c>
      <c r="C54" s="13" t="str">
        <f>IF($A54="","",(B54*'Job'!$B$6))</f>
        <v/>
      </c>
      <c r="D54" s="13" t="str">
        <f>IF($A54="","",(B54*'Job'!$B$7))</f>
        <v/>
      </c>
      <c r="E54" s="13" t="str">
        <f>IF($A54="","",(A54*'Job'!$B$8))</f>
        <v/>
      </c>
      <c r="F54" s="13" t="str">
        <f>IF($A54="","",((('Job'!$B$9+C54)+D54)+E54))</f>
        <v/>
      </c>
      <c r="G54" s="13" t="str">
        <f>IF($A54="","",CEILING((F54/(1-'Job'!$B$10)),5))</f>
        <v/>
      </c>
      <c r="H54" s="13" t="str">
        <f>IF($A54="","",IFERROR((G54/A54),0))</f>
        <v/>
      </c>
    </row>
    <row r="55" spans="1:8" x14ac:dyDescent="0.25">
      <c r="A55" s="11"/>
      <c r="B55" s="12" t="str">
        <f>IF($A55="","",CEILING(((A55/'Job'!$B$4)*(1+'Job'!$B$5)),1))</f>
        <v/>
      </c>
      <c r="C55" s="13" t="str">
        <f>IF($A55="","",(B55*'Job'!$B$6))</f>
        <v/>
      </c>
      <c r="D55" s="13" t="str">
        <f>IF($A55="","",(B55*'Job'!$B$7))</f>
        <v/>
      </c>
      <c r="E55" s="13" t="str">
        <f>IF($A55="","",(A55*'Job'!$B$8))</f>
        <v/>
      </c>
      <c r="F55" s="13" t="str">
        <f>IF($A55="","",((('Job'!$B$9+C55)+D55)+E55))</f>
        <v/>
      </c>
      <c r="G55" s="13" t="str">
        <f>IF($A55="","",CEILING((F55/(1-'Job'!$B$10)),5))</f>
        <v/>
      </c>
      <c r="H55" s="13" t="str">
        <f>IF($A55="","",IFERROR((G55/A55),0))</f>
        <v/>
      </c>
    </row>
    <row r="56" spans="1:8" x14ac:dyDescent="0.25">
      <c r="A56" s="11"/>
      <c r="B56" s="12" t="str">
        <f>IF($A56="","",CEILING(((A56/'Job'!$B$4)*(1+'Job'!$B$5)),1))</f>
        <v/>
      </c>
      <c r="C56" s="13" t="str">
        <f>IF($A56="","",(B56*'Job'!$B$6))</f>
        <v/>
      </c>
      <c r="D56" s="13" t="str">
        <f>IF($A56="","",(B56*'Job'!$B$7))</f>
        <v/>
      </c>
      <c r="E56" s="13" t="str">
        <f>IF($A56="","",(A56*'Job'!$B$8))</f>
        <v/>
      </c>
      <c r="F56" s="13" t="str">
        <f>IF($A56="","",((('Job'!$B$9+C56)+D56)+E56))</f>
        <v/>
      </c>
      <c r="G56" s="13" t="str">
        <f>IF($A56="","",CEILING((F56/(1-'Job'!$B$10)),5))</f>
        <v/>
      </c>
      <c r="H56" s="13" t="str">
        <f>IF($A56="","",IFERROR((G56/A56),0))</f>
        <v/>
      </c>
    </row>
    <row r="57" spans="1:8" x14ac:dyDescent="0.25">
      <c r="A57" s="11"/>
      <c r="B57" s="12" t="str">
        <f>IF($A57="","",CEILING(((A57/'Job'!$B$4)*(1+'Job'!$B$5)),1))</f>
        <v/>
      </c>
      <c r="C57" s="13" t="str">
        <f>IF($A57="","",(B57*'Job'!$B$6))</f>
        <v/>
      </c>
      <c r="D57" s="13" t="str">
        <f>IF($A57="","",(B57*'Job'!$B$7))</f>
        <v/>
      </c>
      <c r="E57" s="13" t="str">
        <f>IF($A57="","",(A57*'Job'!$B$8))</f>
        <v/>
      </c>
      <c r="F57" s="13" t="str">
        <f>IF($A57="","",((('Job'!$B$9+C57)+D57)+E57))</f>
        <v/>
      </c>
      <c r="G57" s="13" t="str">
        <f>IF($A57="","",CEILING((F57/(1-'Job'!$B$10)),5))</f>
        <v/>
      </c>
      <c r="H57" s="13" t="str">
        <f>IF($A57="","",IFERROR((G57/A57),0))</f>
        <v/>
      </c>
    </row>
    <row r="58" spans="1:8" x14ac:dyDescent="0.25">
      <c r="A58" s="11"/>
      <c r="B58" s="12" t="str">
        <f>IF($A58="","",CEILING(((A58/'Job'!$B$4)*(1+'Job'!$B$5)),1))</f>
        <v/>
      </c>
      <c r="C58" s="13" t="str">
        <f>IF($A58="","",(B58*'Job'!$B$6))</f>
        <v/>
      </c>
      <c r="D58" s="13" t="str">
        <f>IF($A58="","",(B58*'Job'!$B$7))</f>
        <v/>
      </c>
      <c r="E58" s="13" t="str">
        <f>IF($A58="","",(A58*'Job'!$B$8))</f>
        <v/>
      </c>
      <c r="F58" s="13" t="str">
        <f>IF($A58="","",((('Job'!$B$9+C58)+D58)+E58))</f>
        <v/>
      </c>
      <c r="G58" s="13" t="str">
        <f>IF($A58="","",CEILING((F58/(1-'Job'!$B$10)),5))</f>
        <v/>
      </c>
      <c r="H58" s="13" t="str">
        <f>IF($A58="","",IFERROR((G58/A58),0))</f>
        <v/>
      </c>
    </row>
    <row r="59" spans="1:8" x14ac:dyDescent="0.25">
      <c r="A59" s="11"/>
      <c r="B59" s="12" t="str">
        <f>IF($A59="","",CEILING(((A59/'Job'!$B$4)*(1+'Job'!$B$5)),1))</f>
        <v/>
      </c>
      <c r="C59" s="13" t="str">
        <f>IF($A59="","",(B59*'Job'!$B$6))</f>
        <v/>
      </c>
      <c r="D59" s="13" t="str">
        <f>IF($A59="","",(B59*'Job'!$B$7))</f>
        <v/>
      </c>
      <c r="E59" s="13" t="str">
        <f>IF($A59="","",(A59*'Job'!$B$8))</f>
        <v/>
      </c>
      <c r="F59" s="13" t="str">
        <f>IF($A59="","",((('Job'!$B$9+C59)+D59)+E59))</f>
        <v/>
      </c>
      <c r="G59" s="13" t="str">
        <f>IF($A59="","",CEILING((F59/(1-'Job'!$B$10)),5))</f>
        <v/>
      </c>
      <c r="H59" s="13" t="str">
        <f>IF($A59="","",IFERROR((G59/A59),0))</f>
        <v/>
      </c>
    </row>
    <row r="60" spans="1:8" x14ac:dyDescent="0.25">
      <c r="A60" s="11"/>
      <c r="B60" s="12" t="str">
        <f>IF($A60="","",CEILING(((A60/'Job'!$B$4)*(1+'Job'!$B$5)),1))</f>
        <v/>
      </c>
      <c r="C60" s="13" t="str">
        <f>IF($A60="","",(B60*'Job'!$B$6))</f>
        <v/>
      </c>
      <c r="D60" s="13" t="str">
        <f>IF($A60="","",(B60*'Job'!$B$7))</f>
        <v/>
      </c>
      <c r="E60" s="13" t="str">
        <f>IF($A60="","",(A60*'Job'!$B$8))</f>
        <v/>
      </c>
      <c r="F60" s="13" t="str">
        <f>IF($A60="","",((('Job'!$B$9+C60)+D60)+E60))</f>
        <v/>
      </c>
      <c r="G60" s="13" t="str">
        <f>IF($A60="","",CEILING((F60/(1-'Job'!$B$10)),5))</f>
        <v/>
      </c>
      <c r="H60" s="13" t="str">
        <f>IF($A60="","",IFERROR((G60/A60),0))</f>
        <v/>
      </c>
    </row>
    <row r="61" spans="1:8" x14ac:dyDescent="0.25">
      <c r="A61" s="11"/>
      <c r="B61" s="12" t="str">
        <f>IF($A61="","",CEILING(((A61/'Job'!$B$4)*(1+'Job'!$B$5)),1))</f>
        <v/>
      </c>
      <c r="C61" s="13" t="str">
        <f>IF($A61="","",(B61*'Job'!$B$6))</f>
        <v/>
      </c>
      <c r="D61" s="13" t="str">
        <f>IF($A61="","",(B61*'Job'!$B$7))</f>
        <v/>
      </c>
      <c r="E61" s="13" t="str">
        <f>IF($A61="","",(A61*'Job'!$B$8))</f>
        <v/>
      </c>
      <c r="F61" s="13" t="str">
        <f>IF($A61="","",((('Job'!$B$9+C61)+D61)+E61))</f>
        <v/>
      </c>
      <c r="G61" s="13" t="str">
        <f>IF($A61="","",CEILING((F61/(1-'Job'!$B$10)),5))</f>
        <v/>
      </c>
      <c r="H61" s="13" t="str">
        <f>IF($A61="","",IFERROR((G61/A61),0))</f>
        <v/>
      </c>
    </row>
    <row r="62" spans="1:8" x14ac:dyDescent="0.25">
      <c r="A62" s="11"/>
      <c r="B62" s="12" t="str">
        <f>IF($A62="","",CEILING(((A62/'Job'!$B$4)*(1+'Job'!$B$5)),1))</f>
        <v/>
      </c>
      <c r="C62" s="13" t="str">
        <f>IF($A62="","",(B62*'Job'!$B$6))</f>
        <v/>
      </c>
      <c r="D62" s="13" t="str">
        <f>IF($A62="","",(B62*'Job'!$B$7))</f>
        <v/>
      </c>
      <c r="E62" s="13" t="str">
        <f>IF($A62="","",(A62*'Job'!$B$8))</f>
        <v/>
      </c>
      <c r="F62" s="13" t="str">
        <f>IF($A62="","",((('Job'!$B$9+C62)+D62)+E62))</f>
        <v/>
      </c>
      <c r="G62" s="13" t="str">
        <f>IF($A62="","",CEILING((F62/(1-'Job'!$B$10)),5))</f>
        <v/>
      </c>
      <c r="H62" s="13" t="str">
        <f>IF($A62="","",IFERROR((G62/A62),0))</f>
        <v/>
      </c>
    </row>
    <row r="63" spans="1:8" x14ac:dyDescent="0.25">
      <c r="A63" s="11"/>
      <c r="B63" s="12" t="str">
        <f>IF($A63="","",CEILING(((A63/'Job'!$B$4)*(1+'Job'!$B$5)),1))</f>
        <v/>
      </c>
      <c r="C63" s="13" t="str">
        <f>IF($A63="","",(B63*'Job'!$B$6))</f>
        <v/>
      </c>
      <c r="D63" s="13" t="str">
        <f>IF($A63="","",(B63*'Job'!$B$7))</f>
        <v/>
      </c>
      <c r="E63" s="13" t="str">
        <f>IF($A63="","",(A63*'Job'!$B$8))</f>
        <v/>
      </c>
      <c r="F63" s="13" t="str">
        <f>IF($A63="","",((('Job'!$B$9+C63)+D63)+E63))</f>
        <v/>
      </c>
      <c r="G63" s="13" t="str">
        <f>IF($A63="","",CEILING((F63/(1-'Job'!$B$10)),5))</f>
        <v/>
      </c>
      <c r="H63" s="13" t="str">
        <f>IF($A63="","",IFERROR((G63/A63),0))</f>
        <v/>
      </c>
    </row>
    <row r="64" spans="1:8" x14ac:dyDescent="0.25">
      <c r="A64" s="11"/>
      <c r="B64" s="12" t="str">
        <f>IF($A64="","",CEILING(((A64/'Job'!$B$4)*(1+'Job'!$B$5)),1))</f>
        <v/>
      </c>
      <c r="C64" s="13" t="str">
        <f>IF($A64="","",(B64*'Job'!$B$6))</f>
        <v/>
      </c>
      <c r="D64" s="13" t="str">
        <f>IF($A64="","",(B64*'Job'!$B$7))</f>
        <v/>
      </c>
      <c r="E64" s="13" t="str">
        <f>IF($A64="","",(A64*'Job'!$B$8))</f>
        <v/>
      </c>
      <c r="F64" s="13" t="str">
        <f>IF($A64="","",((('Job'!$B$9+C64)+D64)+E64))</f>
        <v/>
      </c>
      <c r="G64" s="13" t="str">
        <f>IF($A64="","",CEILING((F64/(1-'Job'!$B$10)),5))</f>
        <v/>
      </c>
      <c r="H64" s="13" t="str">
        <f>IF($A64="","",IFERROR((G64/A64),0))</f>
        <v/>
      </c>
    </row>
    <row r="65" spans="1:8" x14ac:dyDescent="0.25">
      <c r="A65" s="11"/>
      <c r="B65" s="12" t="str">
        <f>IF($A65="","",CEILING(((A65/'Job'!$B$4)*(1+'Job'!$B$5)),1))</f>
        <v/>
      </c>
      <c r="C65" s="13" t="str">
        <f>IF($A65="","",(B65*'Job'!$B$6))</f>
        <v/>
      </c>
      <c r="D65" s="13" t="str">
        <f>IF($A65="","",(B65*'Job'!$B$7))</f>
        <v/>
      </c>
      <c r="E65" s="13" t="str">
        <f>IF($A65="","",(A65*'Job'!$B$8))</f>
        <v/>
      </c>
      <c r="F65" s="13" t="str">
        <f>IF($A65="","",((('Job'!$B$9+C65)+D65)+E65))</f>
        <v/>
      </c>
      <c r="G65" s="13" t="str">
        <f>IF($A65="","",CEILING((F65/(1-'Job'!$B$10)),5))</f>
        <v/>
      </c>
      <c r="H65" s="13" t="str">
        <f>IF($A65="","",IFERROR((G65/A65),0))</f>
        <v/>
      </c>
    </row>
    <row r="66" spans="1:8" x14ac:dyDescent="0.25">
      <c r="A66" s="11"/>
      <c r="B66" s="12" t="str">
        <f>IF($A66="","",CEILING(((A66/'Job'!$B$4)*(1+'Job'!$B$5)),1))</f>
        <v/>
      </c>
      <c r="C66" s="13" t="str">
        <f>IF($A66="","",(B66*'Job'!$B$6))</f>
        <v/>
      </c>
      <c r="D66" s="13" t="str">
        <f>IF($A66="","",(B66*'Job'!$B$7))</f>
        <v/>
      </c>
      <c r="E66" s="13" t="str">
        <f>IF($A66="","",(A66*'Job'!$B$8))</f>
        <v/>
      </c>
      <c r="F66" s="13" t="str">
        <f>IF($A66="","",((('Job'!$B$9+C66)+D66)+E66))</f>
        <v/>
      </c>
      <c r="G66" s="13" t="str">
        <f>IF($A66="","",CEILING((F66/(1-'Job'!$B$10)),5))</f>
        <v/>
      </c>
      <c r="H66" s="13" t="str">
        <f>IF($A66="","",IFERROR((G66/A66),0))</f>
        <v/>
      </c>
    </row>
    <row r="67" spans="1:8" x14ac:dyDescent="0.25">
      <c r="A67" s="11"/>
      <c r="B67" s="12" t="str">
        <f>IF($A67="","",CEILING(((A67/'Job'!$B$4)*(1+'Job'!$B$5)),1))</f>
        <v/>
      </c>
      <c r="C67" s="13" t="str">
        <f>IF($A67="","",(B67*'Job'!$B$6))</f>
        <v/>
      </c>
      <c r="D67" s="13" t="str">
        <f>IF($A67="","",(B67*'Job'!$B$7))</f>
        <v/>
      </c>
      <c r="E67" s="13" t="str">
        <f>IF($A67="","",(A67*'Job'!$B$8))</f>
        <v/>
      </c>
      <c r="F67" s="13" t="str">
        <f>IF($A67="","",((('Job'!$B$9+C67)+D67)+E67))</f>
        <v/>
      </c>
      <c r="G67" s="13" t="str">
        <f>IF($A67="","",CEILING((F67/(1-'Job'!$B$10)),5))</f>
        <v/>
      </c>
      <c r="H67" s="13" t="str">
        <f>IF($A67="","",IFERROR((G67/A67),0))</f>
        <v/>
      </c>
    </row>
    <row r="68" spans="1:8" x14ac:dyDescent="0.25">
      <c r="A68" s="11"/>
      <c r="B68" s="12" t="str">
        <f>IF($A68="","",CEILING(((A68/'Job'!$B$4)*(1+'Job'!$B$5)),1))</f>
        <v/>
      </c>
      <c r="C68" s="13" t="str">
        <f>IF($A68="","",(B68*'Job'!$B$6))</f>
        <v/>
      </c>
      <c r="D68" s="13" t="str">
        <f>IF($A68="","",(B68*'Job'!$B$7))</f>
        <v/>
      </c>
      <c r="E68" s="13" t="str">
        <f>IF($A68="","",(A68*'Job'!$B$8))</f>
        <v/>
      </c>
      <c r="F68" s="13" t="str">
        <f>IF($A68="","",((('Job'!$B$9+C68)+D68)+E68))</f>
        <v/>
      </c>
      <c r="G68" s="13" t="str">
        <f>IF($A68="","",CEILING((F68/(1-'Job'!$B$10)),5))</f>
        <v/>
      </c>
      <c r="H68" s="13" t="str">
        <f>IF($A68="","",IFERROR((G68/A68),0))</f>
        <v/>
      </c>
    </row>
    <row r="69" spans="1:8" x14ac:dyDescent="0.25">
      <c r="A69" s="11"/>
      <c r="B69" s="12" t="str">
        <f>IF($A69="","",CEILING(((A69/'Job'!$B$4)*(1+'Job'!$B$5)),1))</f>
        <v/>
      </c>
      <c r="C69" s="13" t="str">
        <f>IF($A69="","",(B69*'Job'!$B$6))</f>
        <v/>
      </c>
      <c r="D69" s="13" t="str">
        <f>IF($A69="","",(B69*'Job'!$B$7))</f>
        <v/>
      </c>
      <c r="E69" s="13" t="str">
        <f>IF($A69="","",(A69*'Job'!$B$8))</f>
        <v/>
      </c>
      <c r="F69" s="13" t="str">
        <f>IF($A69="","",((('Job'!$B$9+C69)+D69)+E69))</f>
        <v/>
      </c>
      <c r="G69" s="13" t="str">
        <f>IF($A69="","",CEILING((F69/(1-'Job'!$B$10)),5))</f>
        <v/>
      </c>
      <c r="H69" s="13" t="str">
        <f>IF($A69="","",IFERROR((G69/A69),0))</f>
        <v/>
      </c>
    </row>
    <row r="70" spans="1:8" x14ac:dyDescent="0.25">
      <c r="A70" s="11"/>
      <c r="B70" s="12" t="str">
        <f>IF($A70="","",CEILING(((A70/'Job'!$B$4)*(1+'Job'!$B$5)),1))</f>
        <v/>
      </c>
      <c r="C70" s="13" t="str">
        <f>IF($A70="","",(B70*'Job'!$B$6))</f>
        <v/>
      </c>
      <c r="D70" s="13" t="str">
        <f>IF($A70="","",(B70*'Job'!$B$7))</f>
        <v/>
      </c>
      <c r="E70" s="13" t="str">
        <f>IF($A70="","",(A70*'Job'!$B$8))</f>
        <v/>
      </c>
      <c r="F70" s="13" t="str">
        <f>IF($A70="","",((('Job'!$B$9+C70)+D70)+E70))</f>
        <v/>
      </c>
      <c r="G70" s="13" t="str">
        <f>IF($A70="","",CEILING((F70/(1-'Job'!$B$10)),5))</f>
        <v/>
      </c>
      <c r="H70" s="13" t="str">
        <f>IF($A70="","",IFERROR((G70/A70),0))</f>
        <v/>
      </c>
    </row>
    <row r="71" spans="1:8" x14ac:dyDescent="0.25">
      <c r="A71" s="11"/>
      <c r="B71" s="12" t="str">
        <f>IF($A71="","",CEILING(((A71/'Job'!$B$4)*(1+'Job'!$B$5)),1))</f>
        <v/>
      </c>
      <c r="C71" s="13" t="str">
        <f>IF($A71="","",(B71*'Job'!$B$6))</f>
        <v/>
      </c>
      <c r="D71" s="13" t="str">
        <f>IF($A71="","",(B71*'Job'!$B$7))</f>
        <v/>
      </c>
      <c r="E71" s="13" t="str">
        <f>IF($A71="","",(A71*'Job'!$B$8))</f>
        <v/>
      </c>
      <c r="F71" s="13" t="str">
        <f>IF($A71="","",((('Job'!$B$9+C71)+D71)+E71))</f>
        <v/>
      </c>
      <c r="G71" s="13" t="str">
        <f>IF($A71="","",CEILING((F71/(1-'Job'!$B$10)),5))</f>
        <v/>
      </c>
      <c r="H71" s="13" t="str">
        <f>IF($A71="","",IFERROR((G71/A71),0))</f>
        <v/>
      </c>
    </row>
    <row r="72" spans="1:8" x14ac:dyDescent="0.25">
      <c r="A72" s="11"/>
      <c r="B72" s="12" t="str">
        <f>IF($A72="","",CEILING(((A72/'Job'!$B$4)*(1+'Job'!$B$5)),1))</f>
        <v/>
      </c>
      <c r="C72" s="13" t="str">
        <f>IF($A72="","",(B72*'Job'!$B$6))</f>
        <v/>
      </c>
      <c r="D72" s="13" t="str">
        <f>IF($A72="","",(B72*'Job'!$B$7))</f>
        <v/>
      </c>
      <c r="E72" s="13" t="str">
        <f>IF($A72="","",(A72*'Job'!$B$8))</f>
        <v/>
      </c>
      <c r="F72" s="13" t="str">
        <f>IF($A72="","",((('Job'!$B$9+C72)+D72)+E72))</f>
        <v/>
      </c>
      <c r="G72" s="13" t="str">
        <f>IF($A72="","",CEILING((F72/(1-'Job'!$B$10)),5))</f>
        <v/>
      </c>
      <c r="H72" s="13" t="str">
        <f>IF($A72="","",IFERROR((G72/A72),0))</f>
        <v/>
      </c>
    </row>
    <row r="73" spans="1:8" x14ac:dyDescent="0.25">
      <c r="A73" s="11"/>
      <c r="B73" s="12" t="str">
        <f>IF($A73="","",CEILING(((A73/'Job'!$B$4)*(1+'Job'!$B$5)),1))</f>
        <v/>
      </c>
      <c r="C73" s="13" t="str">
        <f>IF($A73="","",(B73*'Job'!$B$6))</f>
        <v/>
      </c>
      <c r="D73" s="13" t="str">
        <f>IF($A73="","",(B73*'Job'!$B$7))</f>
        <v/>
      </c>
      <c r="E73" s="13" t="str">
        <f>IF($A73="","",(A73*'Job'!$B$8))</f>
        <v/>
      </c>
      <c r="F73" s="13" t="str">
        <f>IF($A73="","",((('Job'!$B$9+C73)+D73)+E73))</f>
        <v/>
      </c>
      <c r="G73" s="13" t="str">
        <f>IF($A73="","",CEILING((F73/(1-'Job'!$B$10)),5))</f>
        <v/>
      </c>
      <c r="H73" s="13" t="str">
        <f>IF($A73="","",IFERROR((G73/A73),0))</f>
        <v/>
      </c>
    </row>
    <row r="74" spans="1:8" x14ac:dyDescent="0.25">
      <c r="A74" s="11"/>
      <c r="B74" s="12" t="str">
        <f>IF($A74="","",CEILING(((A74/'Job'!$B$4)*(1+'Job'!$B$5)),1))</f>
        <v/>
      </c>
      <c r="C74" s="13" t="str">
        <f>IF($A74="","",(B74*'Job'!$B$6))</f>
        <v/>
      </c>
      <c r="D74" s="13" t="str">
        <f>IF($A74="","",(B74*'Job'!$B$7))</f>
        <v/>
      </c>
      <c r="E74" s="13" t="str">
        <f>IF($A74="","",(A74*'Job'!$B$8))</f>
        <v/>
      </c>
      <c r="F74" s="13" t="str">
        <f>IF($A74="","",((('Job'!$B$9+C74)+D74)+E74))</f>
        <v/>
      </c>
      <c r="G74" s="13" t="str">
        <f>IF($A74="","",CEILING((F74/(1-'Job'!$B$10)),5))</f>
        <v/>
      </c>
      <c r="H74" s="13" t="str">
        <f>IF($A74="","",IFERROR((G74/A74),0))</f>
        <v/>
      </c>
    </row>
    <row r="75" spans="1:8" x14ac:dyDescent="0.25">
      <c r="A75" s="11"/>
      <c r="B75" s="12" t="str">
        <f>IF($A75="","",CEILING(((A75/'Job'!$B$4)*(1+'Job'!$B$5)),1))</f>
        <v/>
      </c>
      <c r="C75" s="13" t="str">
        <f>IF($A75="","",(B75*'Job'!$B$6))</f>
        <v/>
      </c>
      <c r="D75" s="13" t="str">
        <f>IF($A75="","",(B75*'Job'!$B$7))</f>
        <v/>
      </c>
      <c r="E75" s="13" t="str">
        <f>IF($A75="","",(A75*'Job'!$B$8))</f>
        <v/>
      </c>
      <c r="F75" s="13" t="str">
        <f>IF($A75="","",((('Job'!$B$9+C75)+D75)+E75))</f>
        <v/>
      </c>
      <c r="G75" s="13" t="str">
        <f>IF($A75="","",CEILING((F75/(1-'Job'!$B$10)),5))</f>
        <v/>
      </c>
      <c r="H75" s="13" t="str">
        <f>IF($A75="","",IFERROR((G75/A75),0))</f>
        <v/>
      </c>
    </row>
    <row r="76" spans="1:8" x14ac:dyDescent="0.25">
      <c r="A76" s="11"/>
      <c r="B76" s="12" t="str">
        <f>IF($A76="","",CEILING(((A76/'Job'!$B$4)*(1+'Job'!$B$5)),1))</f>
        <v/>
      </c>
      <c r="C76" s="13" t="str">
        <f>IF($A76="","",(B76*'Job'!$B$6))</f>
        <v/>
      </c>
      <c r="D76" s="13" t="str">
        <f>IF($A76="","",(B76*'Job'!$B$7))</f>
        <v/>
      </c>
      <c r="E76" s="13" t="str">
        <f>IF($A76="","",(A76*'Job'!$B$8))</f>
        <v/>
      </c>
      <c r="F76" s="13" t="str">
        <f>IF($A76="","",((('Job'!$B$9+C76)+D76)+E76))</f>
        <v/>
      </c>
      <c r="G76" s="13" t="str">
        <f>IF($A76="","",CEILING((F76/(1-'Job'!$B$10)),5))</f>
        <v/>
      </c>
      <c r="H76" s="13" t="str">
        <f>IF($A76="","",IFERROR((G76/A76),0))</f>
        <v/>
      </c>
    </row>
    <row r="77" spans="1:8" x14ac:dyDescent="0.25">
      <c r="A77" s="11"/>
      <c r="B77" s="12" t="str">
        <f>IF($A77="","",CEILING(((A77/'Job'!$B$4)*(1+'Job'!$B$5)),1))</f>
        <v/>
      </c>
      <c r="C77" s="13" t="str">
        <f>IF($A77="","",(B77*'Job'!$B$6))</f>
        <v/>
      </c>
      <c r="D77" s="13" t="str">
        <f>IF($A77="","",(B77*'Job'!$B$7))</f>
        <v/>
      </c>
      <c r="E77" s="13" t="str">
        <f>IF($A77="","",(A77*'Job'!$B$8))</f>
        <v/>
      </c>
      <c r="F77" s="13" t="str">
        <f>IF($A77="","",((('Job'!$B$9+C77)+D77)+E77))</f>
        <v/>
      </c>
      <c r="G77" s="13" t="str">
        <f>IF($A77="","",CEILING((F77/(1-'Job'!$B$10)),5))</f>
        <v/>
      </c>
      <c r="H77" s="13" t="str">
        <f>IF($A77="","",IFERROR((G77/A77),0))</f>
        <v/>
      </c>
    </row>
    <row r="78" spans="1:8" x14ac:dyDescent="0.25">
      <c r="A78" s="11"/>
      <c r="B78" s="12" t="str">
        <f>IF($A78="","",CEILING(((A78/'Job'!$B$4)*(1+'Job'!$B$5)),1))</f>
        <v/>
      </c>
      <c r="C78" s="13" t="str">
        <f>IF($A78="","",(B78*'Job'!$B$6))</f>
        <v/>
      </c>
      <c r="D78" s="13" t="str">
        <f>IF($A78="","",(B78*'Job'!$B$7))</f>
        <v/>
      </c>
      <c r="E78" s="13" t="str">
        <f>IF($A78="","",(A78*'Job'!$B$8))</f>
        <v/>
      </c>
      <c r="F78" s="13" t="str">
        <f>IF($A78="","",((('Job'!$B$9+C78)+D78)+E78))</f>
        <v/>
      </c>
      <c r="G78" s="13" t="str">
        <f>IF($A78="","",CEILING((F78/(1-'Job'!$B$10)),5))</f>
        <v/>
      </c>
      <c r="H78" s="13" t="str">
        <f>IF($A78="","",IFERROR((G78/A78),0))</f>
        <v/>
      </c>
    </row>
    <row r="79" spans="1:8" x14ac:dyDescent="0.25">
      <c r="A79" s="11"/>
      <c r="B79" s="12" t="str">
        <f>IF($A79="","",CEILING(((A79/'Job'!$B$4)*(1+'Job'!$B$5)),1))</f>
        <v/>
      </c>
      <c r="C79" s="13" t="str">
        <f>IF($A79="","",(B79*'Job'!$B$6))</f>
        <v/>
      </c>
      <c r="D79" s="13" t="str">
        <f>IF($A79="","",(B79*'Job'!$B$7))</f>
        <v/>
      </c>
      <c r="E79" s="13" t="str">
        <f>IF($A79="","",(A79*'Job'!$B$8))</f>
        <v/>
      </c>
      <c r="F79" s="13" t="str">
        <f>IF($A79="","",((('Job'!$B$9+C79)+D79)+E79))</f>
        <v/>
      </c>
      <c r="G79" s="13" t="str">
        <f>IF($A79="","",CEILING((F79/(1-'Job'!$B$10)),5))</f>
        <v/>
      </c>
      <c r="H79" s="13" t="str">
        <f>IF($A79="","",IFERROR((G79/A79),0))</f>
        <v/>
      </c>
    </row>
    <row r="80" spans="1:8" x14ac:dyDescent="0.25">
      <c r="A80" s="11"/>
      <c r="B80" s="12" t="str">
        <f>IF($A80="","",CEILING(((A80/'Job'!$B$4)*(1+'Job'!$B$5)),1))</f>
        <v/>
      </c>
      <c r="C80" s="13" t="str">
        <f>IF($A80="","",(B80*'Job'!$B$6))</f>
        <v/>
      </c>
      <c r="D80" s="13" t="str">
        <f>IF($A80="","",(B80*'Job'!$B$7))</f>
        <v/>
      </c>
      <c r="E80" s="13" t="str">
        <f>IF($A80="","",(A80*'Job'!$B$8))</f>
        <v/>
      </c>
      <c r="F80" s="13" t="str">
        <f>IF($A80="","",((('Job'!$B$9+C80)+D80)+E80))</f>
        <v/>
      </c>
      <c r="G80" s="13" t="str">
        <f>IF($A80="","",CEILING((F80/(1-'Job'!$B$10)),5))</f>
        <v/>
      </c>
      <c r="H80" s="13" t="str">
        <f>IF($A80="","",IFERROR((G80/A80),0))</f>
        <v/>
      </c>
    </row>
    <row r="81" spans="1:8" x14ac:dyDescent="0.25">
      <c r="A81" s="11"/>
      <c r="B81" s="12" t="str">
        <f>IF($A81="","",CEILING(((A81/'Job'!$B$4)*(1+'Job'!$B$5)),1))</f>
        <v/>
      </c>
      <c r="C81" s="13" t="str">
        <f>IF($A81="","",(B81*'Job'!$B$6))</f>
        <v/>
      </c>
      <c r="D81" s="13" t="str">
        <f>IF($A81="","",(B81*'Job'!$B$7))</f>
        <v/>
      </c>
      <c r="E81" s="13" t="str">
        <f>IF($A81="","",(A81*'Job'!$B$8))</f>
        <v/>
      </c>
      <c r="F81" s="13" t="str">
        <f>IF($A81="","",((('Job'!$B$9+C81)+D81)+E81))</f>
        <v/>
      </c>
      <c r="G81" s="13" t="str">
        <f>IF($A81="","",CEILING((F81/(1-'Job'!$B$10)),5))</f>
        <v/>
      </c>
      <c r="H81" s="13" t="str">
        <f>IF($A81="","",IFERROR((G81/A81),0))</f>
        <v/>
      </c>
    </row>
    <row r="82" spans="1:8" x14ac:dyDescent="0.25">
      <c r="A82" s="11"/>
      <c r="B82" s="12" t="str">
        <f>IF($A82="","",CEILING(((A82/'Job'!$B$4)*(1+'Job'!$B$5)),1))</f>
        <v/>
      </c>
      <c r="C82" s="13" t="str">
        <f>IF($A82="","",(B82*'Job'!$B$6))</f>
        <v/>
      </c>
      <c r="D82" s="13" t="str">
        <f>IF($A82="","",(B82*'Job'!$B$7))</f>
        <v/>
      </c>
      <c r="E82" s="13" t="str">
        <f>IF($A82="","",(A82*'Job'!$B$8))</f>
        <v/>
      </c>
      <c r="F82" s="13" t="str">
        <f>IF($A82="","",((('Job'!$B$9+C82)+D82)+E82))</f>
        <v/>
      </c>
      <c r="G82" s="13" t="str">
        <f>IF($A82="","",CEILING((F82/(1-'Job'!$B$10)),5))</f>
        <v/>
      </c>
      <c r="H82" s="13" t="str">
        <f>IF($A82="","",IFERROR((G82/A82),0))</f>
        <v/>
      </c>
    </row>
    <row r="83" spans="1:8" x14ac:dyDescent="0.25">
      <c r="A83" s="11"/>
      <c r="B83" s="12" t="str">
        <f>IF($A83="","",CEILING(((A83/'Job'!$B$4)*(1+'Job'!$B$5)),1))</f>
        <v/>
      </c>
      <c r="C83" s="13" t="str">
        <f>IF($A83="","",(B83*'Job'!$B$6))</f>
        <v/>
      </c>
      <c r="D83" s="13" t="str">
        <f>IF($A83="","",(B83*'Job'!$B$7))</f>
        <v/>
      </c>
      <c r="E83" s="13" t="str">
        <f>IF($A83="","",(A83*'Job'!$B$8))</f>
        <v/>
      </c>
      <c r="F83" s="13" t="str">
        <f>IF($A83="","",((('Job'!$B$9+C83)+D83)+E83))</f>
        <v/>
      </c>
      <c r="G83" s="13" t="str">
        <f>IF($A83="","",CEILING((F83/(1-'Job'!$B$10)),5))</f>
        <v/>
      </c>
      <c r="H83" s="13" t="str">
        <f>IF($A83="","",IFERROR((G83/A83),0))</f>
        <v/>
      </c>
    </row>
    <row r="84" spans="1:8" x14ac:dyDescent="0.25">
      <c r="A84" s="11"/>
      <c r="B84" s="12" t="str">
        <f>IF($A84="","",CEILING(((A84/'Job'!$B$4)*(1+'Job'!$B$5)),1))</f>
        <v/>
      </c>
      <c r="C84" s="13" t="str">
        <f>IF($A84="","",(B84*'Job'!$B$6))</f>
        <v/>
      </c>
      <c r="D84" s="13" t="str">
        <f>IF($A84="","",(B84*'Job'!$B$7))</f>
        <v/>
      </c>
      <c r="E84" s="13" t="str">
        <f>IF($A84="","",(A84*'Job'!$B$8))</f>
        <v/>
      </c>
      <c r="F84" s="13" t="str">
        <f>IF($A84="","",((('Job'!$B$9+C84)+D84)+E84))</f>
        <v/>
      </c>
      <c r="G84" s="13" t="str">
        <f>IF($A84="","",CEILING((F84/(1-'Job'!$B$10)),5))</f>
        <v/>
      </c>
      <c r="H84" s="13" t="str">
        <f>IF($A84="","",IFERROR((G84/A84),0))</f>
        <v/>
      </c>
    </row>
    <row r="85" spans="1:8" x14ac:dyDescent="0.25">
      <c r="A85" s="11"/>
      <c r="B85" s="12" t="str">
        <f>IF($A85="","",CEILING(((A85/'Job'!$B$4)*(1+'Job'!$B$5)),1))</f>
        <v/>
      </c>
      <c r="C85" s="13" t="str">
        <f>IF($A85="","",(B85*'Job'!$B$6))</f>
        <v/>
      </c>
      <c r="D85" s="13" t="str">
        <f>IF($A85="","",(B85*'Job'!$B$7))</f>
        <v/>
      </c>
      <c r="E85" s="13" t="str">
        <f>IF($A85="","",(A85*'Job'!$B$8))</f>
        <v/>
      </c>
      <c r="F85" s="13" t="str">
        <f>IF($A85="","",((('Job'!$B$9+C85)+D85)+E85))</f>
        <v/>
      </c>
      <c r="G85" s="13" t="str">
        <f>IF($A85="","",CEILING((F85/(1-'Job'!$B$10)),5))</f>
        <v/>
      </c>
      <c r="H85" s="13" t="str">
        <f>IF($A85="","",IFERROR((G85/A85),0))</f>
        <v/>
      </c>
    </row>
    <row r="86" spans="1:8" x14ac:dyDescent="0.25">
      <c r="A86" s="11"/>
      <c r="B86" s="12" t="str">
        <f>IF($A86="","",CEILING(((A86/'Job'!$B$4)*(1+'Job'!$B$5)),1))</f>
        <v/>
      </c>
      <c r="C86" s="13" t="str">
        <f>IF($A86="","",(B86*'Job'!$B$6))</f>
        <v/>
      </c>
      <c r="D86" s="13" t="str">
        <f>IF($A86="","",(B86*'Job'!$B$7))</f>
        <v/>
      </c>
      <c r="E86" s="13" t="str">
        <f>IF($A86="","",(A86*'Job'!$B$8))</f>
        <v/>
      </c>
      <c r="F86" s="13" t="str">
        <f>IF($A86="","",((('Job'!$B$9+C86)+D86)+E86))</f>
        <v/>
      </c>
      <c r="G86" s="13" t="str">
        <f>IF($A86="","",CEILING((F86/(1-'Job'!$B$10)),5))</f>
        <v/>
      </c>
      <c r="H86" s="13" t="str">
        <f>IF($A86="","",IFERROR((G86/A86),0))</f>
        <v/>
      </c>
    </row>
    <row r="87" spans="1:8" x14ac:dyDescent="0.25">
      <c r="A87" s="11"/>
      <c r="B87" s="12" t="str">
        <f>IF($A87="","",CEILING(((A87/'Job'!$B$4)*(1+'Job'!$B$5)),1))</f>
        <v/>
      </c>
      <c r="C87" s="13" t="str">
        <f>IF($A87="","",(B87*'Job'!$B$6))</f>
        <v/>
      </c>
      <c r="D87" s="13" t="str">
        <f>IF($A87="","",(B87*'Job'!$B$7))</f>
        <v/>
      </c>
      <c r="E87" s="13" t="str">
        <f>IF($A87="","",(A87*'Job'!$B$8))</f>
        <v/>
      </c>
      <c r="F87" s="13" t="str">
        <f>IF($A87="","",((('Job'!$B$9+C87)+D87)+E87))</f>
        <v/>
      </c>
      <c r="G87" s="13" t="str">
        <f>IF($A87="","",CEILING((F87/(1-'Job'!$B$10)),5))</f>
        <v/>
      </c>
      <c r="H87" s="13" t="str">
        <f>IF($A87="","",IFERROR((G87/A87),0))</f>
        <v/>
      </c>
    </row>
    <row r="88" spans="1:8" x14ac:dyDescent="0.25">
      <c r="A88" s="11"/>
      <c r="B88" s="12" t="str">
        <f>IF($A88="","",CEILING(((A88/'Job'!$B$4)*(1+'Job'!$B$5)),1))</f>
        <v/>
      </c>
      <c r="C88" s="13" t="str">
        <f>IF($A88="","",(B88*'Job'!$B$6))</f>
        <v/>
      </c>
      <c r="D88" s="13" t="str">
        <f>IF($A88="","",(B88*'Job'!$B$7))</f>
        <v/>
      </c>
      <c r="E88" s="13" t="str">
        <f>IF($A88="","",(A88*'Job'!$B$8))</f>
        <v/>
      </c>
      <c r="F88" s="13" t="str">
        <f>IF($A88="","",((('Job'!$B$9+C88)+D88)+E88))</f>
        <v/>
      </c>
      <c r="G88" s="13" t="str">
        <f>IF($A88="","",CEILING((F88/(1-'Job'!$B$10)),5))</f>
        <v/>
      </c>
      <c r="H88" s="13" t="str">
        <f>IF($A88="","",IFERROR((G88/A88),0))</f>
        <v/>
      </c>
    </row>
    <row r="89" spans="1:8" x14ac:dyDescent="0.25">
      <c r="A89" s="11"/>
      <c r="B89" s="12" t="str">
        <f>IF($A89="","",CEILING(((A89/'Job'!$B$4)*(1+'Job'!$B$5)),1))</f>
        <v/>
      </c>
      <c r="C89" s="13" t="str">
        <f>IF($A89="","",(B89*'Job'!$B$6))</f>
        <v/>
      </c>
      <c r="D89" s="13" t="str">
        <f>IF($A89="","",(B89*'Job'!$B$7))</f>
        <v/>
      </c>
      <c r="E89" s="13" t="str">
        <f>IF($A89="","",(A89*'Job'!$B$8))</f>
        <v/>
      </c>
      <c r="F89" s="13" t="str">
        <f>IF($A89="","",((('Job'!$B$9+C89)+D89)+E89))</f>
        <v/>
      </c>
      <c r="G89" s="13" t="str">
        <f>IF($A89="","",CEILING((F89/(1-'Job'!$B$10)),5))</f>
        <v/>
      </c>
      <c r="H89" s="13" t="str">
        <f>IF($A89="","",IFERROR((G89/A89),0))</f>
        <v/>
      </c>
    </row>
    <row r="90" spans="1:8" x14ac:dyDescent="0.25">
      <c r="A90" s="11"/>
      <c r="B90" s="12" t="str">
        <f>IF($A90="","",CEILING(((A90/'Job'!$B$4)*(1+'Job'!$B$5)),1))</f>
        <v/>
      </c>
      <c r="C90" s="13" t="str">
        <f>IF($A90="","",(B90*'Job'!$B$6))</f>
        <v/>
      </c>
      <c r="D90" s="13" t="str">
        <f>IF($A90="","",(B90*'Job'!$B$7))</f>
        <v/>
      </c>
      <c r="E90" s="13" t="str">
        <f>IF($A90="","",(A90*'Job'!$B$8))</f>
        <v/>
      </c>
      <c r="F90" s="13" t="str">
        <f>IF($A90="","",((('Job'!$B$9+C90)+D90)+E90))</f>
        <v/>
      </c>
      <c r="G90" s="13" t="str">
        <f>IF($A90="","",CEILING((F90/(1-'Job'!$B$10)),5))</f>
        <v/>
      </c>
      <c r="H90" s="13" t="str">
        <f>IF($A90="","",IFERROR((G90/A90),0))</f>
        <v/>
      </c>
    </row>
    <row r="91" spans="1:8" x14ac:dyDescent="0.25">
      <c r="A91" s="11"/>
      <c r="B91" s="12" t="str">
        <f>IF($A91="","",CEILING(((A91/'Job'!$B$4)*(1+'Job'!$B$5)),1))</f>
        <v/>
      </c>
      <c r="C91" s="13" t="str">
        <f>IF($A91="","",(B91*'Job'!$B$6))</f>
        <v/>
      </c>
      <c r="D91" s="13" t="str">
        <f>IF($A91="","",(B91*'Job'!$B$7))</f>
        <v/>
      </c>
      <c r="E91" s="13" t="str">
        <f>IF($A91="","",(A91*'Job'!$B$8))</f>
        <v/>
      </c>
      <c r="F91" s="13" t="str">
        <f>IF($A91="","",((('Job'!$B$9+C91)+D91)+E91))</f>
        <v/>
      </c>
      <c r="G91" s="13" t="str">
        <f>IF($A91="","",CEILING((F91/(1-'Job'!$B$10)),5))</f>
        <v/>
      </c>
      <c r="H91" s="13" t="str">
        <f>IF($A91="","",IFERROR((G91/A91),0))</f>
        <v/>
      </c>
    </row>
    <row r="92" spans="1:8" x14ac:dyDescent="0.25">
      <c r="A92" s="11"/>
      <c r="B92" s="12" t="str">
        <f>IF($A92="","",CEILING(((A92/'Job'!$B$4)*(1+'Job'!$B$5)),1))</f>
        <v/>
      </c>
      <c r="C92" s="13" t="str">
        <f>IF($A92="","",(B92*'Job'!$B$6))</f>
        <v/>
      </c>
      <c r="D92" s="13" t="str">
        <f>IF($A92="","",(B92*'Job'!$B$7))</f>
        <v/>
      </c>
      <c r="E92" s="13" t="str">
        <f>IF($A92="","",(A92*'Job'!$B$8))</f>
        <v/>
      </c>
      <c r="F92" s="13" t="str">
        <f>IF($A92="","",((('Job'!$B$9+C92)+D92)+E92))</f>
        <v/>
      </c>
      <c r="G92" s="13" t="str">
        <f>IF($A92="","",CEILING((F92/(1-'Job'!$B$10)),5))</f>
        <v/>
      </c>
      <c r="H92" s="13" t="str">
        <f>IF($A92="","",IFERROR((G92/A92),0))</f>
        <v/>
      </c>
    </row>
    <row r="93" spans="1:8" x14ac:dyDescent="0.25">
      <c r="A93" s="11"/>
      <c r="B93" s="12" t="str">
        <f>IF($A93="","",CEILING(((A93/'Job'!$B$4)*(1+'Job'!$B$5)),1))</f>
        <v/>
      </c>
      <c r="C93" s="13" t="str">
        <f>IF($A93="","",(B93*'Job'!$B$6))</f>
        <v/>
      </c>
      <c r="D93" s="13" t="str">
        <f>IF($A93="","",(B93*'Job'!$B$7))</f>
        <v/>
      </c>
      <c r="E93" s="13" t="str">
        <f>IF($A93="","",(A93*'Job'!$B$8))</f>
        <v/>
      </c>
      <c r="F93" s="13" t="str">
        <f>IF($A93="","",((('Job'!$B$9+C93)+D93)+E93))</f>
        <v/>
      </c>
      <c r="G93" s="13" t="str">
        <f>IF($A93="","",CEILING((F93/(1-'Job'!$B$10)),5))</f>
        <v/>
      </c>
      <c r="H93" s="13" t="str">
        <f>IF($A93="","",IFERROR((G93/A93),0))</f>
        <v/>
      </c>
    </row>
    <row r="94" spans="1:8" x14ac:dyDescent="0.25">
      <c r="A94" s="11"/>
      <c r="B94" s="12" t="str">
        <f>IF($A94="","",CEILING(((A94/'Job'!$B$4)*(1+'Job'!$B$5)),1))</f>
        <v/>
      </c>
      <c r="C94" s="13" t="str">
        <f>IF($A94="","",(B94*'Job'!$B$6))</f>
        <v/>
      </c>
      <c r="D94" s="13" t="str">
        <f>IF($A94="","",(B94*'Job'!$B$7))</f>
        <v/>
      </c>
      <c r="E94" s="13" t="str">
        <f>IF($A94="","",(A94*'Job'!$B$8))</f>
        <v/>
      </c>
      <c r="F94" s="13" t="str">
        <f>IF($A94="","",((('Job'!$B$9+C94)+D94)+E94))</f>
        <v/>
      </c>
      <c r="G94" s="13" t="str">
        <f>IF($A94="","",CEILING((F94/(1-'Job'!$B$10)),5))</f>
        <v/>
      </c>
      <c r="H94" s="13" t="str">
        <f>IF($A94="","",IFERROR((G94/A94),0))</f>
        <v/>
      </c>
    </row>
    <row r="95" spans="1:8" x14ac:dyDescent="0.25">
      <c r="A95" s="11"/>
      <c r="B95" s="12" t="str">
        <f>IF($A95="","",CEILING(((A95/'Job'!$B$4)*(1+'Job'!$B$5)),1))</f>
        <v/>
      </c>
      <c r="C95" s="13" t="str">
        <f>IF($A95="","",(B95*'Job'!$B$6))</f>
        <v/>
      </c>
      <c r="D95" s="13" t="str">
        <f>IF($A95="","",(B95*'Job'!$B$7))</f>
        <v/>
      </c>
      <c r="E95" s="13" t="str">
        <f>IF($A95="","",(A95*'Job'!$B$8))</f>
        <v/>
      </c>
      <c r="F95" s="13" t="str">
        <f>IF($A95="","",((('Job'!$B$9+C95)+D95)+E95))</f>
        <v/>
      </c>
      <c r="G95" s="13" t="str">
        <f>IF($A95="","",CEILING((F95/(1-'Job'!$B$10)),5))</f>
        <v/>
      </c>
      <c r="H95" s="13" t="str">
        <f>IF($A95="","",IFERROR((G95/A95),0))</f>
        <v/>
      </c>
    </row>
    <row r="96" spans="1:8" x14ac:dyDescent="0.25">
      <c r="A96" s="11"/>
      <c r="B96" s="12" t="str">
        <f>IF($A96="","",CEILING(((A96/'Job'!$B$4)*(1+'Job'!$B$5)),1))</f>
        <v/>
      </c>
      <c r="C96" s="13" t="str">
        <f>IF($A96="","",(B96*'Job'!$B$6))</f>
        <v/>
      </c>
      <c r="D96" s="13" t="str">
        <f>IF($A96="","",(B96*'Job'!$B$7))</f>
        <v/>
      </c>
      <c r="E96" s="13" t="str">
        <f>IF($A96="","",(A96*'Job'!$B$8))</f>
        <v/>
      </c>
      <c r="F96" s="13" t="str">
        <f>IF($A96="","",((('Job'!$B$9+C96)+D96)+E96))</f>
        <v/>
      </c>
      <c r="G96" s="13" t="str">
        <f>IF($A96="","",CEILING((F96/(1-'Job'!$B$10)),5))</f>
        <v/>
      </c>
      <c r="H96" s="13" t="str">
        <f>IF($A96="","",IFERROR((G96/A96),0))</f>
        <v/>
      </c>
    </row>
    <row r="97" spans="1:8" x14ac:dyDescent="0.25">
      <c r="A97" s="11"/>
      <c r="B97" s="12" t="str">
        <f>IF($A97="","",CEILING(((A97/'Job'!$B$4)*(1+'Job'!$B$5)),1))</f>
        <v/>
      </c>
      <c r="C97" s="13" t="str">
        <f>IF($A97="","",(B97*'Job'!$B$6))</f>
        <v/>
      </c>
      <c r="D97" s="13" t="str">
        <f>IF($A97="","",(B97*'Job'!$B$7))</f>
        <v/>
      </c>
      <c r="E97" s="13" t="str">
        <f>IF($A97="","",(A97*'Job'!$B$8))</f>
        <v/>
      </c>
      <c r="F97" s="13" t="str">
        <f>IF($A97="","",((('Job'!$B$9+C97)+D97)+E97))</f>
        <v/>
      </c>
      <c r="G97" s="13" t="str">
        <f>IF($A97="","",CEILING((F97/(1-'Job'!$B$10)),5))</f>
        <v/>
      </c>
      <c r="H97" s="13" t="str">
        <f>IF($A97="","",IFERROR((G97/A97),0))</f>
        <v/>
      </c>
    </row>
    <row r="98" spans="1:8" x14ac:dyDescent="0.25">
      <c r="A98" s="11"/>
      <c r="B98" s="12" t="str">
        <f>IF($A98="","",CEILING(((A98/'Job'!$B$4)*(1+'Job'!$B$5)),1))</f>
        <v/>
      </c>
      <c r="C98" s="13" t="str">
        <f>IF($A98="","",(B98*'Job'!$B$6))</f>
        <v/>
      </c>
      <c r="D98" s="13" t="str">
        <f>IF($A98="","",(B98*'Job'!$B$7))</f>
        <v/>
      </c>
      <c r="E98" s="13" t="str">
        <f>IF($A98="","",(A98*'Job'!$B$8))</f>
        <v/>
      </c>
      <c r="F98" s="13" t="str">
        <f>IF($A98="","",((('Job'!$B$9+C98)+D98)+E98))</f>
        <v/>
      </c>
      <c r="G98" s="13" t="str">
        <f>IF($A98="","",CEILING((F98/(1-'Job'!$B$10)),5))</f>
        <v/>
      </c>
      <c r="H98" s="13" t="str">
        <f>IF($A98="","",IFERROR((G98/A98),0))</f>
        <v/>
      </c>
    </row>
    <row r="99" spans="1:8" x14ac:dyDescent="0.25">
      <c r="A99" s="11"/>
      <c r="B99" s="12" t="str">
        <f>IF($A99="","",CEILING(((A99/'Job'!$B$4)*(1+'Job'!$B$5)),1))</f>
        <v/>
      </c>
      <c r="C99" s="13" t="str">
        <f>IF($A99="","",(B99*'Job'!$B$6))</f>
        <v/>
      </c>
      <c r="D99" s="13" t="str">
        <f>IF($A99="","",(B99*'Job'!$B$7))</f>
        <v/>
      </c>
      <c r="E99" s="13" t="str">
        <f>IF($A99="","",(A99*'Job'!$B$8))</f>
        <v/>
      </c>
      <c r="F99" s="13" t="str">
        <f>IF($A99="","",((('Job'!$B$9+C99)+D99)+E99))</f>
        <v/>
      </c>
      <c r="G99" s="13" t="str">
        <f>IF($A99="","",CEILING((F99/(1-'Job'!$B$10)),5))</f>
        <v/>
      </c>
      <c r="H99" s="13" t="str">
        <f>IF($A99="","",IFERROR((G99/A99),0))</f>
        <v/>
      </c>
    </row>
    <row r="100" spans="1:8" x14ac:dyDescent="0.25">
      <c r="A100" s="11"/>
      <c r="B100" s="12" t="str">
        <f>IF($A100="","",CEILING(((A100/'Job'!$B$4)*(1+'Job'!$B$5)),1))</f>
        <v/>
      </c>
      <c r="C100" s="13" t="str">
        <f>IF($A100="","",(B100*'Job'!$B$6))</f>
        <v/>
      </c>
      <c r="D100" s="13" t="str">
        <f>IF($A100="","",(B100*'Job'!$B$7))</f>
        <v/>
      </c>
      <c r="E100" s="13" t="str">
        <f>IF($A100="","",(A100*'Job'!$B$8))</f>
        <v/>
      </c>
      <c r="F100" s="13" t="str">
        <f>IF($A100="","",((('Job'!$B$9+C100)+D100)+E100))</f>
        <v/>
      </c>
      <c r="G100" s="13" t="str">
        <f>IF($A100="","",CEILING((F100/(1-'Job'!$B$10)),5))</f>
        <v/>
      </c>
      <c r="H100" s="13" t="str">
        <f>IF($A100="","",IFERROR((G100/A100),0))</f>
        <v/>
      </c>
    </row>
    <row r="101" spans="1:8" x14ac:dyDescent="0.25">
      <c r="A101" s="11"/>
      <c r="B101" s="12" t="str">
        <f>IF($A101="","",CEILING(((A101/'Job'!$B$4)*(1+'Job'!$B$5)),1))</f>
        <v/>
      </c>
      <c r="C101" s="13" t="str">
        <f>IF($A101="","",(B101*'Job'!$B$6))</f>
        <v/>
      </c>
      <c r="D101" s="13" t="str">
        <f>IF($A101="","",(B101*'Job'!$B$7))</f>
        <v/>
      </c>
      <c r="E101" s="13" t="str">
        <f>IF($A101="","",(A101*'Job'!$B$8))</f>
        <v/>
      </c>
      <c r="F101" s="13" t="str">
        <f>IF($A101="","",((('Job'!$B$9+C101)+D101)+E101))</f>
        <v/>
      </c>
      <c r="G101" s="13" t="str">
        <f>IF($A101="","",CEILING((F101/(1-'Job'!$B$10)),5))</f>
        <v/>
      </c>
      <c r="H101" s="13" t="str">
        <f>IF($A101="","",IFERROR((G101/A101),0))</f>
        <v/>
      </c>
    </row>
    <row r="102" spans="1:8" x14ac:dyDescent="0.25">
      <c r="A102" s="11"/>
      <c r="B102" s="12" t="str">
        <f>IF($A102="","",CEILING(((A102/'Job'!$B$4)*(1+'Job'!$B$5)),1))</f>
        <v/>
      </c>
      <c r="C102" s="13" t="str">
        <f>IF($A102="","",(B102*'Job'!$B$6))</f>
        <v/>
      </c>
      <c r="D102" s="13" t="str">
        <f>IF($A102="","",(B102*'Job'!$B$7))</f>
        <v/>
      </c>
      <c r="E102" s="13" t="str">
        <f>IF($A102="","",(A102*'Job'!$B$8))</f>
        <v/>
      </c>
      <c r="F102" s="13" t="str">
        <f>IF($A102="","",((('Job'!$B$9+C102)+D102)+E102))</f>
        <v/>
      </c>
      <c r="G102" s="13" t="str">
        <f>IF($A102="","",CEILING((F102/(1-'Job'!$B$10)),5))</f>
        <v/>
      </c>
      <c r="H102" s="13" t="str">
        <f>IF($A102="","",IFERROR((G102/A102),0))</f>
        <v/>
      </c>
    </row>
    <row r="103" spans="1:8" x14ac:dyDescent="0.25">
      <c r="A103" s="11"/>
      <c r="B103" s="12" t="str">
        <f>IF($A103="","",CEILING(((A103/'Job'!$B$4)*(1+'Job'!$B$5)),1))</f>
        <v/>
      </c>
      <c r="C103" s="13" t="str">
        <f>IF($A103="","",(B103*'Job'!$B$6))</f>
        <v/>
      </c>
      <c r="D103" s="13" t="str">
        <f>IF($A103="","",(B103*'Job'!$B$7))</f>
        <v/>
      </c>
      <c r="E103" s="13" t="str">
        <f>IF($A103="","",(A103*'Job'!$B$8))</f>
        <v/>
      </c>
      <c r="F103" s="13" t="str">
        <f>IF($A103="","",((('Job'!$B$9+C103)+D103)+E103))</f>
        <v/>
      </c>
      <c r="G103" s="13" t="str">
        <f>IF($A103="","",CEILING((F103/(1-'Job'!$B$10)),5))</f>
        <v/>
      </c>
      <c r="H103" s="13" t="str">
        <f>IF($A103="","",IFERROR((G103/A103),0))</f>
        <v/>
      </c>
    </row>
    <row r="104" spans="1:8" x14ac:dyDescent="0.25">
      <c r="A104" s="11"/>
      <c r="B104" s="12" t="str">
        <f>IF($A104="","",CEILING(((A104/'Job'!$B$4)*(1+'Job'!$B$5)),1))</f>
        <v/>
      </c>
      <c r="C104" s="13" t="str">
        <f>IF($A104="","",(B104*'Job'!$B$6))</f>
        <v/>
      </c>
      <c r="D104" s="13" t="str">
        <f>IF($A104="","",(B104*'Job'!$B$7))</f>
        <v/>
      </c>
      <c r="E104" s="13" t="str">
        <f>IF($A104="","",(A104*'Job'!$B$8))</f>
        <v/>
      </c>
      <c r="F104" s="13" t="str">
        <f>IF($A104="","",((('Job'!$B$9+C104)+D104)+E104))</f>
        <v/>
      </c>
      <c r="G104" s="13" t="str">
        <f>IF($A104="","",CEILING((F104/(1-'Job'!$B$10)),5))</f>
        <v/>
      </c>
      <c r="H104" s="13" t="str">
        <f>IF($A104="","",IFERROR((G104/A104),0))</f>
        <v/>
      </c>
    </row>
    <row r="105" spans="1:8" x14ac:dyDescent="0.25">
      <c r="A105" s="11"/>
      <c r="B105" s="12" t="str">
        <f>IF($A105="","",CEILING(((A105/'Job'!$B$4)*(1+'Job'!$B$5)),1))</f>
        <v/>
      </c>
      <c r="C105" s="13" t="str">
        <f>IF($A105="","",(B105*'Job'!$B$6))</f>
        <v/>
      </c>
      <c r="D105" s="13" t="str">
        <f>IF($A105="","",(B105*'Job'!$B$7))</f>
        <v/>
      </c>
      <c r="E105" s="13" t="str">
        <f>IF($A105="","",(A105*'Job'!$B$8))</f>
        <v/>
      </c>
      <c r="F105" s="13" t="str">
        <f>IF($A105="","",((('Job'!$B$9+C105)+D105)+E105))</f>
        <v/>
      </c>
      <c r="G105" s="13" t="str">
        <f>IF($A105="","",CEILING((F105/(1-'Job'!$B$10)),5))</f>
        <v/>
      </c>
      <c r="H105" s="13" t="str">
        <f>IF($A105="","",IFERROR((G105/A105),0))</f>
        <v/>
      </c>
    </row>
    <row r="106" spans="1:8" x14ac:dyDescent="0.25">
      <c r="A106" s="11"/>
      <c r="B106" s="12" t="str">
        <f>IF($A106="","",CEILING(((A106/'Job'!$B$4)*(1+'Job'!$B$5)),1))</f>
        <v/>
      </c>
      <c r="C106" s="13" t="str">
        <f>IF($A106="","",(B106*'Job'!$B$6))</f>
        <v/>
      </c>
      <c r="D106" s="13" t="str">
        <f>IF($A106="","",(B106*'Job'!$B$7))</f>
        <v/>
      </c>
      <c r="E106" s="13" t="str">
        <f>IF($A106="","",(A106*'Job'!$B$8))</f>
        <v/>
      </c>
      <c r="F106" s="13" t="str">
        <f>IF($A106="","",((('Job'!$B$9+C106)+D106)+E106))</f>
        <v/>
      </c>
      <c r="G106" s="13" t="str">
        <f>IF($A106="","",CEILING((F106/(1-'Job'!$B$10)),5))</f>
        <v/>
      </c>
      <c r="H106" s="13" t="str">
        <f>IF($A106="","",IFERROR((G106/A106),0))</f>
        <v/>
      </c>
    </row>
    <row r="107" spans="1:8" x14ac:dyDescent="0.25">
      <c r="A107" s="11"/>
      <c r="B107" s="12" t="str">
        <f>IF($A107="","",CEILING(((A107/'Job'!$B$4)*(1+'Job'!$B$5)),1))</f>
        <v/>
      </c>
      <c r="C107" s="13" t="str">
        <f>IF($A107="","",(B107*'Job'!$B$6))</f>
        <v/>
      </c>
      <c r="D107" s="13" t="str">
        <f>IF($A107="","",(B107*'Job'!$B$7))</f>
        <v/>
      </c>
      <c r="E107" s="13" t="str">
        <f>IF($A107="","",(A107*'Job'!$B$8))</f>
        <v/>
      </c>
      <c r="F107" s="13" t="str">
        <f>IF($A107="","",((('Job'!$B$9+C107)+D107)+E107))</f>
        <v/>
      </c>
      <c r="G107" s="13" t="str">
        <f>IF($A107="","",CEILING((F107/(1-'Job'!$B$10)),5))</f>
        <v/>
      </c>
      <c r="H107" s="13" t="str">
        <f>IF($A107="","",IFERROR((G107/A107),0))</f>
        <v/>
      </c>
    </row>
    <row r="108" spans="1:8" x14ac:dyDescent="0.25">
      <c r="A108" s="11"/>
      <c r="B108" s="12" t="str">
        <f>IF($A108="","",CEILING(((A108/'Job'!$B$4)*(1+'Job'!$B$5)),1))</f>
        <v/>
      </c>
      <c r="C108" s="13" t="str">
        <f>IF($A108="","",(B108*'Job'!$B$6))</f>
        <v/>
      </c>
      <c r="D108" s="13" t="str">
        <f>IF($A108="","",(B108*'Job'!$B$7))</f>
        <v/>
      </c>
      <c r="E108" s="13" t="str">
        <f>IF($A108="","",(A108*'Job'!$B$8))</f>
        <v/>
      </c>
      <c r="F108" s="13" t="str">
        <f>IF($A108="","",((('Job'!$B$9+C108)+D108)+E108))</f>
        <v/>
      </c>
      <c r="G108" s="13" t="str">
        <f>IF($A108="","",CEILING((F108/(1-'Job'!$B$10)),5))</f>
        <v/>
      </c>
      <c r="H108" s="13" t="str">
        <f>IF($A108="","",IFERROR((G108/A108),0))</f>
        <v/>
      </c>
    </row>
    <row r="109" spans="1:8" x14ac:dyDescent="0.25">
      <c r="A109" s="11"/>
      <c r="B109" s="12" t="str">
        <f>IF($A109="","",CEILING(((A109/'Job'!$B$4)*(1+'Job'!$B$5)),1))</f>
        <v/>
      </c>
      <c r="C109" s="13" t="str">
        <f>IF($A109="","",(B109*'Job'!$B$6))</f>
        <v/>
      </c>
      <c r="D109" s="13" t="str">
        <f>IF($A109="","",(B109*'Job'!$B$7))</f>
        <v/>
      </c>
      <c r="E109" s="13" t="str">
        <f>IF($A109="","",(A109*'Job'!$B$8))</f>
        <v/>
      </c>
      <c r="F109" s="13" t="str">
        <f>IF($A109="","",((('Job'!$B$9+C109)+D109)+E109))</f>
        <v/>
      </c>
      <c r="G109" s="13" t="str">
        <f>IF($A109="","",CEILING((F109/(1-'Job'!$B$10)),5))</f>
        <v/>
      </c>
      <c r="H109" s="13" t="str">
        <f>IF($A109="","",IFERROR((G109/A109),0))</f>
        <v/>
      </c>
    </row>
    <row r="110" spans="1:8" x14ac:dyDescent="0.25">
      <c r="A110" s="11"/>
      <c r="B110" s="12" t="str">
        <f>IF($A110="","",CEILING(((A110/'Job'!$B$4)*(1+'Job'!$B$5)),1))</f>
        <v/>
      </c>
      <c r="C110" s="13" t="str">
        <f>IF($A110="","",(B110*'Job'!$B$6))</f>
        <v/>
      </c>
      <c r="D110" s="13" t="str">
        <f>IF($A110="","",(B110*'Job'!$B$7))</f>
        <v/>
      </c>
      <c r="E110" s="13" t="str">
        <f>IF($A110="","",(A110*'Job'!$B$8))</f>
        <v/>
      </c>
      <c r="F110" s="13" t="str">
        <f>IF($A110="","",((('Job'!$B$9+C110)+D110)+E110))</f>
        <v/>
      </c>
      <c r="G110" s="13" t="str">
        <f>IF($A110="","",CEILING((F110/(1-'Job'!$B$10)),5))</f>
        <v/>
      </c>
      <c r="H110" s="13" t="str">
        <f>IF($A110="","",IFERROR((G110/A110),0))</f>
        <v/>
      </c>
    </row>
    <row r="111" spans="1:8" x14ac:dyDescent="0.25">
      <c r="A111" s="11"/>
      <c r="B111" s="12" t="str">
        <f>IF($A111="","",CEILING(((A111/'Job'!$B$4)*(1+'Job'!$B$5)),1))</f>
        <v/>
      </c>
      <c r="C111" s="13" t="str">
        <f>IF($A111="","",(B111*'Job'!$B$6))</f>
        <v/>
      </c>
      <c r="D111" s="13" t="str">
        <f>IF($A111="","",(B111*'Job'!$B$7))</f>
        <v/>
      </c>
      <c r="E111" s="13" t="str">
        <f>IF($A111="","",(A111*'Job'!$B$8))</f>
        <v/>
      </c>
      <c r="F111" s="13" t="str">
        <f>IF($A111="","",((('Job'!$B$9+C111)+D111)+E111))</f>
        <v/>
      </c>
      <c r="G111" s="13" t="str">
        <f>IF($A111="","",CEILING((F111/(1-'Job'!$B$10)),5))</f>
        <v/>
      </c>
      <c r="H111" s="13" t="str">
        <f>IF($A111="","",IFERROR((G111/A111),0))</f>
        <v/>
      </c>
    </row>
    <row r="112" spans="1:8" x14ac:dyDescent="0.25">
      <c r="A112" s="11"/>
      <c r="B112" s="12" t="str">
        <f>IF($A112="","",CEILING(((A112/'Job'!$B$4)*(1+'Job'!$B$5)),1))</f>
        <v/>
      </c>
      <c r="C112" s="13" t="str">
        <f>IF($A112="","",(B112*'Job'!$B$6))</f>
        <v/>
      </c>
      <c r="D112" s="13" t="str">
        <f>IF($A112="","",(B112*'Job'!$B$7))</f>
        <v/>
      </c>
      <c r="E112" s="13" t="str">
        <f>IF($A112="","",(A112*'Job'!$B$8))</f>
        <v/>
      </c>
      <c r="F112" s="13" t="str">
        <f>IF($A112="","",((('Job'!$B$9+C112)+D112)+E112))</f>
        <v/>
      </c>
      <c r="G112" s="13" t="str">
        <f>IF($A112="","",CEILING((F112/(1-'Job'!$B$10)),5))</f>
        <v/>
      </c>
      <c r="H112" s="13" t="str">
        <f>IF($A112="","",IFERROR((G112/A112),0))</f>
        <v/>
      </c>
    </row>
    <row r="113" spans="1:8" x14ac:dyDescent="0.25">
      <c r="A113" s="11"/>
      <c r="B113" s="12" t="str">
        <f>IF($A113="","",CEILING(((A113/'Job'!$B$4)*(1+'Job'!$B$5)),1))</f>
        <v/>
      </c>
      <c r="C113" s="13" t="str">
        <f>IF($A113="","",(B113*'Job'!$B$6))</f>
        <v/>
      </c>
      <c r="D113" s="13" t="str">
        <f>IF($A113="","",(B113*'Job'!$B$7))</f>
        <v/>
      </c>
      <c r="E113" s="13" t="str">
        <f>IF($A113="","",(A113*'Job'!$B$8))</f>
        <v/>
      </c>
      <c r="F113" s="13" t="str">
        <f>IF($A113="","",((('Job'!$B$9+C113)+D113)+E113))</f>
        <v/>
      </c>
      <c r="G113" s="13" t="str">
        <f>IF($A113="","",CEILING((F113/(1-'Job'!$B$10)),5))</f>
        <v/>
      </c>
      <c r="H113" s="13" t="str">
        <f>IF($A113="","",IFERROR((G113/A113),0))</f>
        <v/>
      </c>
    </row>
    <row r="114" spans="1:8" x14ac:dyDescent="0.25">
      <c r="A114" s="11"/>
      <c r="B114" s="12" t="str">
        <f>IF($A114="","",CEILING(((A114/'Job'!$B$4)*(1+'Job'!$B$5)),1))</f>
        <v/>
      </c>
      <c r="C114" s="13" t="str">
        <f>IF($A114="","",(B114*'Job'!$B$6))</f>
        <v/>
      </c>
      <c r="D114" s="13" t="str">
        <f>IF($A114="","",(B114*'Job'!$B$7))</f>
        <v/>
      </c>
      <c r="E114" s="13" t="str">
        <f>IF($A114="","",(A114*'Job'!$B$8))</f>
        <v/>
      </c>
      <c r="F114" s="13" t="str">
        <f>IF($A114="","",((('Job'!$B$9+C114)+D114)+E114))</f>
        <v/>
      </c>
      <c r="G114" s="13" t="str">
        <f>IF($A114="","",CEILING((F114/(1-'Job'!$B$10)),5))</f>
        <v/>
      </c>
      <c r="H114" s="13" t="str">
        <f>IF($A114="","",IFERROR((G114/A114),0))</f>
        <v/>
      </c>
    </row>
    <row r="115" spans="1:8" x14ac:dyDescent="0.25">
      <c r="A115" s="11"/>
      <c r="B115" s="12" t="str">
        <f>IF($A115="","",CEILING(((A115/'Job'!$B$4)*(1+'Job'!$B$5)),1))</f>
        <v/>
      </c>
      <c r="C115" s="13" t="str">
        <f>IF($A115="","",(B115*'Job'!$B$6))</f>
        <v/>
      </c>
      <c r="D115" s="13" t="str">
        <f>IF($A115="","",(B115*'Job'!$B$7))</f>
        <v/>
      </c>
      <c r="E115" s="13" t="str">
        <f>IF($A115="","",(A115*'Job'!$B$8))</f>
        <v/>
      </c>
      <c r="F115" s="13" t="str">
        <f>IF($A115="","",((('Job'!$B$9+C115)+D115)+E115))</f>
        <v/>
      </c>
      <c r="G115" s="13" t="str">
        <f>IF($A115="","",CEILING((F115/(1-'Job'!$B$10)),5))</f>
        <v/>
      </c>
      <c r="H115" s="13" t="str">
        <f>IF($A115="","",IFERROR((G115/A115),0))</f>
        <v/>
      </c>
    </row>
    <row r="116" spans="1:8" x14ac:dyDescent="0.25">
      <c r="A116" s="11"/>
      <c r="B116" s="12" t="str">
        <f>IF($A116="","",CEILING(((A116/'Job'!$B$4)*(1+'Job'!$B$5)),1))</f>
        <v/>
      </c>
      <c r="C116" s="13" t="str">
        <f>IF($A116="","",(B116*'Job'!$B$6))</f>
        <v/>
      </c>
      <c r="D116" s="13" t="str">
        <f>IF($A116="","",(B116*'Job'!$B$7))</f>
        <v/>
      </c>
      <c r="E116" s="13" t="str">
        <f>IF($A116="","",(A116*'Job'!$B$8))</f>
        <v/>
      </c>
      <c r="F116" s="13" t="str">
        <f>IF($A116="","",((('Job'!$B$9+C116)+D116)+E116))</f>
        <v/>
      </c>
      <c r="G116" s="13" t="str">
        <f>IF($A116="","",CEILING((F116/(1-'Job'!$B$10)),5))</f>
        <v/>
      </c>
      <c r="H116" s="13" t="str">
        <f>IF($A116="","",IFERROR((G116/A116),0))</f>
        <v/>
      </c>
    </row>
    <row r="117" spans="1:8" x14ac:dyDescent="0.25">
      <c r="A117" s="11"/>
      <c r="B117" s="12" t="str">
        <f>IF($A117="","",CEILING(((A117/'Job'!$B$4)*(1+'Job'!$B$5)),1))</f>
        <v/>
      </c>
      <c r="C117" s="13" t="str">
        <f>IF($A117="","",(B117*'Job'!$B$6))</f>
        <v/>
      </c>
      <c r="D117" s="13" t="str">
        <f>IF($A117="","",(B117*'Job'!$B$7))</f>
        <v/>
      </c>
      <c r="E117" s="13" t="str">
        <f>IF($A117="","",(A117*'Job'!$B$8))</f>
        <v/>
      </c>
      <c r="F117" s="13" t="str">
        <f>IF($A117="","",((('Job'!$B$9+C117)+D117)+E117))</f>
        <v/>
      </c>
      <c r="G117" s="13" t="str">
        <f>IF($A117="","",CEILING((F117/(1-'Job'!$B$10)),5))</f>
        <v/>
      </c>
      <c r="H117" s="13" t="str">
        <f>IF($A117="","",IFERROR((G117/A117),0))</f>
        <v/>
      </c>
    </row>
    <row r="118" spans="1:8" x14ac:dyDescent="0.25">
      <c r="A118" s="11"/>
      <c r="B118" s="12" t="str">
        <f>IF($A118="","",CEILING(((A118/'Job'!$B$4)*(1+'Job'!$B$5)),1))</f>
        <v/>
      </c>
      <c r="C118" s="13" t="str">
        <f>IF($A118="","",(B118*'Job'!$B$6))</f>
        <v/>
      </c>
      <c r="D118" s="13" t="str">
        <f>IF($A118="","",(B118*'Job'!$B$7))</f>
        <v/>
      </c>
      <c r="E118" s="13" t="str">
        <f>IF($A118="","",(A118*'Job'!$B$8))</f>
        <v/>
      </c>
      <c r="F118" s="13" t="str">
        <f>IF($A118="","",((('Job'!$B$9+C118)+D118)+E118))</f>
        <v/>
      </c>
      <c r="G118" s="13" t="str">
        <f>IF($A118="","",CEILING((F118/(1-'Job'!$B$10)),5))</f>
        <v/>
      </c>
      <c r="H118" s="13" t="str">
        <f>IF($A118="","",IFERROR((G118/A118),0))</f>
        <v/>
      </c>
    </row>
    <row r="119" spans="1:8" x14ac:dyDescent="0.25">
      <c r="A119" s="11"/>
      <c r="B119" s="12" t="str">
        <f>IF($A119="","",CEILING(((A119/'Job'!$B$4)*(1+'Job'!$B$5)),1))</f>
        <v/>
      </c>
      <c r="C119" s="13" t="str">
        <f>IF($A119="","",(B119*'Job'!$B$6))</f>
        <v/>
      </c>
      <c r="D119" s="13" t="str">
        <f>IF($A119="","",(B119*'Job'!$B$7))</f>
        <v/>
      </c>
      <c r="E119" s="13" t="str">
        <f>IF($A119="","",(A119*'Job'!$B$8))</f>
        <v/>
      </c>
      <c r="F119" s="13" t="str">
        <f>IF($A119="","",((('Job'!$B$9+C119)+D119)+E119))</f>
        <v/>
      </c>
      <c r="G119" s="13" t="str">
        <f>IF($A119="","",CEILING((F119/(1-'Job'!$B$10)),5))</f>
        <v/>
      </c>
      <c r="H119" s="13" t="str">
        <f>IF($A119="","",IFERROR((G119/A119),0))</f>
        <v/>
      </c>
    </row>
    <row r="120" spans="1:8" x14ac:dyDescent="0.25">
      <c r="A120" s="11"/>
      <c r="B120" s="12" t="str">
        <f>IF($A120="","",CEILING(((A120/'Job'!$B$4)*(1+'Job'!$B$5)),1))</f>
        <v/>
      </c>
      <c r="C120" s="13" t="str">
        <f>IF($A120="","",(B120*'Job'!$B$6))</f>
        <v/>
      </c>
      <c r="D120" s="13" t="str">
        <f>IF($A120="","",(B120*'Job'!$B$7))</f>
        <v/>
      </c>
      <c r="E120" s="13" t="str">
        <f>IF($A120="","",(A120*'Job'!$B$8))</f>
        <v/>
      </c>
      <c r="F120" s="13" t="str">
        <f>IF($A120="","",((('Job'!$B$9+C120)+D120)+E120))</f>
        <v/>
      </c>
      <c r="G120" s="13" t="str">
        <f>IF($A120="","",CEILING((F120/(1-'Job'!$B$10)),5))</f>
        <v/>
      </c>
      <c r="H120" s="13" t="str">
        <f>IF($A120="","",IFERROR((G120/A120),0))</f>
        <v/>
      </c>
    </row>
    <row r="121" spans="1:8" x14ac:dyDescent="0.25">
      <c r="A121" s="11"/>
      <c r="B121" s="12" t="str">
        <f>IF($A121="","",CEILING(((A121/'Job'!$B$4)*(1+'Job'!$B$5)),1))</f>
        <v/>
      </c>
      <c r="C121" s="13" t="str">
        <f>IF($A121="","",(B121*'Job'!$B$6))</f>
        <v/>
      </c>
      <c r="D121" s="13" t="str">
        <f>IF($A121="","",(B121*'Job'!$B$7))</f>
        <v/>
      </c>
      <c r="E121" s="13" t="str">
        <f>IF($A121="","",(A121*'Job'!$B$8))</f>
        <v/>
      </c>
      <c r="F121" s="13" t="str">
        <f>IF($A121="","",((('Job'!$B$9+C121)+D121)+E121))</f>
        <v/>
      </c>
      <c r="G121" s="13" t="str">
        <f>IF($A121="","",CEILING((F121/(1-'Job'!$B$10)),5))</f>
        <v/>
      </c>
      <c r="H121" s="13" t="str">
        <f>IF($A121="","",IFERROR((G121/A121),0))</f>
        <v/>
      </c>
    </row>
    <row r="122" spans="1:8" x14ac:dyDescent="0.25">
      <c r="A122" s="11"/>
      <c r="B122" s="12" t="str">
        <f>IF($A122="","",CEILING(((A122/'Job'!$B$4)*(1+'Job'!$B$5)),1))</f>
        <v/>
      </c>
      <c r="C122" s="13" t="str">
        <f>IF($A122="","",(B122*'Job'!$B$6))</f>
        <v/>
      </c>
      <c r="D122" s="13" t="str">
        <f>IF($A122="","",(B122*'Job'!$B$7))</f>
        <v/>
      </c>
      <c r="E122" s="13" t="str">
        <f>IF($A122="","",(A122*'Job'!$B$8))</f>
        <v/>
      </c>
      <c r="F122" s="13" t="str">
        <f>IF($A122="","",((('Job'!$B$9+C122)+D122)+E122))</f>
        <v/>
      </c>
      <c r="G122" s="13" t="str">
        <f>IF($A122="","",CEILING((F122/(1-'Job'!$B$10)),5))</f>
        <v/>
      </c>
      <c r="H122" s="13" t="str">
        <f>IF($A122="","",IFERROR((G122/A122),0))</f>
        <v/>
      </c>
    </row>
    <row r="123" spans="1:8" x14ac:dyDescent="0.25">
      <c r="A123" s="11"/>
      <c r="B123" s="12" t="str">
        <f>IF($A123="","",CEILING(((A123/'Job'!$B$4)*(1+'Job'!$B$5)),1))</f>
        <v/>
      </c>
      <c r="C123" s="13" t="str">
        <f>IF($A123="","",(B123*'Job'!$B$6))</f>
        <v/>
      </c>
      <c r="D123" s="13" t="str">
        <f>IF($A123="","",(B123*'Job'!$B$7))</f>
        <v/>
      </c>
      <c r="E123" s="13" t="str">
        <f>IF($A123="","",(A123*'Job'!$B$8))</f>
        <v/>
      </c>
      <c r="F123" s="13" t="str">
        <f>IF($A123="","",((('Job'!$B$9+C123)+D123)+E123))</f>
        <v/>
      </c>
      <c r="G123" s="13" t="str">
        <f>IF($A123="","",CEILING((F123/(1-'Job'!$B$10)),5))</f>
        <v/>
      </c>
      <c r="H123" s="13" t="str">
        <f>IF($A123="","",IFERROR((G123/A123),0))</f>
        <v/>
      </c>
    </row>
    <row r="124" spans="1:8" x14ac:dyDescent="0.25">
      <c r="A124" s="11"/>
      <c r="B124" s="12" t="str">
        <f>IF($A124="","",CEILING(((A124/'Job'!$B$4)*(1+'Job'!$B$5)),1))</f>
        <v/>
      </c>
      <c r="C124" s="13" t="str">
        <f>IF($A124="","",(B124*'Job'!$B$6))</f>
        <v/>
      </c>
      <c r="D124" s="13" t="str">
        <f>IF($A124="","",(B124*'Job'!$B$7))</f>
        <v/>
      </c>
      <c r="E124" s="13" t="str">
        <f>IF($A124="","",(A124*'Job'!$B$8))</f>
        <v/>
      </c>
      <c r="F124" s="13" t="str">
        <f>IF($A124="","",((('Job'!$B$9+C124)+D124)+E124))</f>
        <v/>
      </c>
      <c r="G124" s="13" t="str">
        <f>IF($A124="","",CEILING((F124/(1-'Job'!$B$10)),5))</f>
        <v/>
      </c>
      <c r="H124" s="13" t="str">
        <f>IF($A124="","",IFERROR((G124/A124),0))</f>
        <v/>
      </c>
    </row>
    <row r="125" spans="1:8" x14ac:dyDescent="0.25">
      <c r="A125" s="11"/>
      <c r="B125" s="12" t="str">
        <f>IF($A125="","",CEILING(((A125/'Job'!$B$4)*(1+'Job'!$B$5)),1))</f>
        <v/>
      </c>
      <c r="C125" s="13" t="str">
        <f>IF($A125="","",(B125*'Job'!$B$6))</f>
        <v/>
      </c>
      <c r="D125" s="13" t="str">
        <f>IF($A125="","",(B125*'Job'!$B$7))</f>
        <v/>
      </c>
      <c r="E125" s="13" t="str">
        <f>IF($A125="","",(A125*'Job'!$B$8))</f>
        <v/>
      </c>
      <c r="F125" s="13" t="str">
        <f>IF($A125="","",((('Job'!$B$9+C125)+D125)+E125))</f>
        <v/>
      </c>
      <c r="G125" s="13" t="str">
        <f>IF($A125="","",CEILING((F125/(1-'Job'!$B$10)),5))</f>
        <v/>
      </c>
      <c r="H125" s="13" t="str">
        <f>IF($A125="","",IFERROR((G125/A125),0))</f>
        <v/>
      </c>
    </row>
    <row r="126" spans="1:8" x14ac:dyDescent="0.25">
      <c r="A126" s="11"/>
      <c r="B126" s="12" t="str">
        <f>IF($A126="","",CEILING(((A126/'Job'!$B$4)*(1+'Job'!$B$5)),1))</f>
        <v/>
      </c>
      <c r="C126" s="13" t="str">
        <f>IF($A126="","",(B126*'Job'!$B$6))</f>
        <v/>
      </c>
      <c r="D126" s="13" t="str">
        <f>IF($A126="","",(B126*'Job'!$B$7))</f>
        <v/>
      </c>
      <c r="E126" s="13" t="str">
        <f>IF($A126="","",(A126*'Job'!$B$8))</f>
        <v/>
      </c>
      <c r="F126" s="13" t="str">
        <f>IF($A126="","",((('Job'!$B$9+C126)+D126)+E126))</f>
        <v/>
      </c>
      <c r="G126" s="13" t="str">
        <f>IF($A126="","",CEILING((F126/(1-'Job'!$B$10)),5))</f>
        <v/>
      </c>
      <c r="H126" s="13" t="str">
        <f>IF($A126="","",IFERROR((G126/A126),0))</f>
        <v/>
      </c>
    </row>
    <row r="127" spans="1:8" x14ac:dyDescent="0.25">
      <c r="A127" s="11"/>
      <c r="B127" s="12" t="str">
        <f>IF($A127="","",CEILING(((A127/'Job'!$B$4)*(1+'Job'!$B$5)),1))</f>
        <v/>
      </c>
      <c r="C127" s="13" t="str">
        <f>IF($A127="","",(B127*'Job'!$B$6))</f>
        <v/>
      </c>
      <c r="D127" s="13" t="str">
        <f>IF($A127="","",(B127*'Job'!$B$7))</f>
        <v/>
      </c>
      <c r="E127" s="13" t="str">
        <f>IF($A127="","",(A127*'Job'!$B$8))</f>
        <v/>
      </c>
      <c r="F127" s="13" t="str">
        <f>IF($A127="","",((('Job'!$B$9+C127)+D127)+E127))</f>
        <v/>
      </c>
      <c r="G127" s="13" t="str">
        <f>IF($A127="","",CEILING((F127/(1-'Job'!$B$10)),5))</f>
        <v/>
      </c>
      <c r="H127" s="13" t="str">
        <f>IF($A127="","",IFERROR((G127/A127),0))</f>
        <v/>
      </c>
    </row>
    <row r="128" spans="1:8" x14ac:dyDescent="0.25">
      <c r="A128" s="11"/>
      <c r="B128" s="12" t="str">
        <f>IF($A128="","",CEILING(((A128/'Job'!$B$4)*(1+'Job'!$B$5)),1))</f>
        <v/>
      </c>
      <c r="C128" s="13" t="str">
        <f>IF($A128="","",(B128*'Job'!$B$6))</f>
        <v/>
      </c>
      <c r="D128" s="13" t="str">
        <f>IF($A128="","",(B128*'Job'!$B$7))</f>
        <v/>
      </c>
      <c r="E128" s="13" t="str">
        <f>IF($A128="","",(A128*'Job'!$B$8))</f>
        <v/>
      </c>
      <c r="F128" s="13" t="str">
        <f>IF($A128="","",((('Job'!$B$9+C128)+D128)+E128))</f>
        <v/>
      </c>
      <c r="G128" s="13" t="str">
        <f>IF($A128="","",CEILING((F128/(1-'Job'!$B$10)),5))</f>
        <v/>
      </c>
      <c r="H128" s="13" t="str">
        <f>IF($A128="","",IFERROR((G128/A128),0))</f>
        <v/>
      </c>
    </row>
    <row r="129" spans="1:8" x14ac:dyDescent="0.25">
      <c r="A129" s="11"/>
      <c r="B129" s="12" t="str">
        <f>IF($A129="","",CEILING(((A129/'Job'!$B$4)*(1+'Job'!$B$5)),1))</f>
        <v/>
      </c>
      <c r="C129" s="13" t="str">
        <f>IF($A129="","",(B129*'Job'!$B$6))</f>
        <v/>
      </c>
      <c r="D129" s="13" t="str">
        <f>IF($A129="","",(B129*'Job'!$B$7))</f>
        <v/>
      </c>
      <c r="E129" s="13" t="str">
        <f>IF($A129="","",(A129*'Job'!$B$8))</f>
        <v/>
      </c>
      <c r="F129" s="13" t="str">
        <f>IF($A129="","",((('Job'!$B$9+C129)+D129)+E129))</f>
        <v/>
      </c>
      <c r="G129" s="13" t="str">
        <f>IF($A129="","",CEILING((F129/(1-'Job'!$B$10)),5))</f>
        <v/>
      </c>
      <c r="H129" s="13" t="str">
        <f>IF($A129="","",IFERROR((G129/A129),0))</f>
        <v/>
      </c>
    </row>
    <row r="130" spans="1:8" x14ac:dyDescent="0.25">
      <c r="A130" s="11"/>
      <c r="B130" s="12" t="str">
        <f>IF($A130="","",CEILING(((A130/'Job'!$B$4)*(1+'Job'!$B$5)),1))</f>
        <v/>
      </c>
      <c r="C130" s="13" t="str">
        <f>IF($A130="","",(B130*'Job'!$B$6))</f>
        <v/>
      </c>
      <c r="D130" s="13" t="str">
        <f>IF($A130="","",(B130*'Job'!$B$7))</f>
        <v/>
      </c>
      <c r="E130" s="13" t="str">
        <f>IF($A130="","",(A130*'Job'!$B$8))</f>
        <v/>
      </c>
      <c r="F130" s="13" t="str">
        <f>IF($A130="","",((('Job'!$B$9+C130)+D130)+E130))</f>
        <v/>
      </c>
      <c r="G130" s="13" t="str">
        <f>IF($A130="","",CEILING((F130/(1-'Job'!$B$10)),5))</f>
        <v/>
      </c>
      <c r="H130" s="13" t="str">
        <f>IF($A130="","",IFERROR((G130/A130),0))</f>
        <v/>
      </c>
    </row>
    <row r="131" spans="1:8" x14ac:dyDescent="0.25">
      <c r="A131" s="11"/>
      <c r="B131" s="12" t="str">
        <f>IF($A131="","",CEILING(((A131/'Job'!$B$4)*(1+'Job'!$B$5)),1))</f>
        <v/>
      </c>
      <c r="C131" s="13" t="str">
        <f>IF($A131="","",(B131*'Job'!$B$6))</f>
        <v/>
      </c>
      <c r="D131" s="13" t="str">
        <f>IF($A131="","",(B131*'Job'!$B$7))</f>
        <v/>
      </c>
      <c r="E131" s="13" t="str">
        <f>IF($A131="","",(A131*'Job'!$B$8))</f>
        <v/>
      </c>
      <c r="F131" s="13" t="str">
        <f>IF($A131="","",((('Job'!$B$9+C131)+D131)+E131))</f>
        <v/>
      </c>
      <c r="G131" s="13" t="str">
        <f>IF($A131="","",CEILING((F131/(1-'Job'!$B$10)),5))</f>
        <v/>
      </c>
      <c r="H131" s="13" t="str">
        <f>IF($A131="","",IFERROR((G131/A131),0))</f>
        <v/>
      </c>
    </row>
    <row r="132" spans="1:8" x14ac:dyDescent="0.25">
      <c r="A132" s="11"/>
      <c r="B132" s="12" t="str">
        <f>IF($A132="","",CEILING(((A132/'Job'!$B$4)*(1+'Job'!$B$5)),1))</f>
        <v/>
      </c>
      <c r="C132" s="13" t="str">
        <f>IF($A132="","",(B132*'Job'!$B$6))</f>
        <v/>
      </c>
      <c r="D132" s="13" t="str">
        <f>IF($A132="","",(B132*'Job'!$B$7))</f>
        <v/>
      </c>
      <c r="E132" s="13" t="str">
        <f>IF($A132="","",(A132*'Job'!$B$8))</f>
        <v/>
      </c>
      <c r="F132" s="13" t="str">
        <f>IF($A132="","",((('Job'!$B$9+C132)+D132)+E132))</f>
        <v/>
      </c>
      <c r="G132" s="13" t="str">
        <f>IF($A132="","",CEILING((F132/(1-'Job'!$B$10)),5))</f>
        <v/>
      </c>
      <c r="H132" s="13" t="str">
        <f>IF($A132="","",IFERROR((G132/A132),0))</f>
        <v/>
      </c>
    </row>
    <row r="133" spans="1:8" x14ac:dyDescent="0.25">
      <c r="A133" s="11"/>
      <c r="B133" s="12" t="str">
        <f>IF($A133="","",CEILING(((A133/'Job'!$B$4)*(1+'Job'!$B$5)),1))</f>
        <v/>
      </c>
      <c r="C133" s="13" t="str">
        <f>IF($A133="","",(B133*'Job'!$B$6))</f>
        <v/>
      </c>
      <c r="D133" s="13" t="str">
        <f>IF($A133="","",(B133*'Job'!$B$7))</f>
        <v/>
      </c>
      <c r="E133" s="13" t="str">
        <f>IF($A133="","",(A133*'Job'!$B$8))</f>
        <v/>
      </c>
      <c r="F133" s="13" t="str">
        <f>IF($A133="","",((('Job'!$B$9+C133)+D133)+E133))</f>
        <v/>
      </c>
      <c r="G133" s="13" t="str">
        <f>IF($A133="","",CEILING((F133/(1-'Job'!$B$10)),5))</f>
        <v/>
      </c>
      <c r="H133" s="13" t="str">
        <f>IF($A133="","",IFERROR((G133/A133),0))</f>
        <v/>
      </c>
    </row>
    <row r="134" spans="1:8" x14ac:dyDescent="0.25">
      <c r="A134" s="11"/>
      <c r="B134" s="12" t="str">
        <f>IF($A134="","",CEILING(((A134/'Job'!$B$4)*(1+'Job'!$B$5)),1))</f>
        <v/>
      </c>
      <c r="C134" s="13" t="str">
        <f>IF($A134="","",(B134*'Job'!$B$6))</f>
        <v/>
      </c>
      <c r="D134" s="13" t="str">
        <f>IF($A134="","",(B134*'Job'!$B$7))</f>
        <v/>
      </c>
      <c r="E134" s="13" t="str">
        <f>IF($A134="","",(A134*'Job'!$B$8))</f>
        <v/>
      </c>
      <c r="F134" s="13" t="str">
        <f>IF($A134="","",((('Job'!$B$9+C134)+D134)+E134))</f>
        <v/>
      </c>
      <c r="G134" s="13" t="str">
        <f>IF($A134="","",CEILING((F134/(1-'Job'!$B$10)),5))</f>
        <v/>
      </c>
      <c r="H134" s="13" t="str">
        <f>IF($A134="","",IFERROR((G134/A134),0))</f>
        <v/>
      </c>
    </row>
    <row r="135" spans="1:8" x14ac:dyDescent="0.25">
      <c r="A135" s="11"/>
      <c r="B135" s="12" t="str">
        <f>IF($A135="","",CEILING(((A135/'Job'!$B$4)*(1+'Job'!$B$5)),1))</f>
        <v/>
      </c>
      <c r="C135" s="13" t="str">
        <f>IF($A135="","",(B135*'Job'!$B$6))</f>
        <v/>
      </c>
      <c r="D135" s="13" t="str">
        <f>IF($A135="","",(B135*'Job'!$B$7))</f>
        <v/>
      </c>
      <c r="E135" s="13" t="str">
        <f>IF($A135="","",(A135*'Job'!$B$8))</f>
        <v/>
      </c>
      <c r="F135" s="13" t="str">
        <f>IF($A135="","",((('Job'!$B$9+C135)+D135)+E135))</f>
        <v/>
      </c>
      <c r="G135" s="13" t="str">
        <f>IF($A135="","",CEILING((F135/(1-'Job'!$B$10)),5))</f>
        <v/>
      </c>
      <c r="H135" s="13" t="str">
        <f>IF($A135="","",IFERROR((G135/A135),0))</f>
        <v/>
      </c>
    </row>
    <row r="136" spans="1:8" x14ac:dyDescent="0.25">
      <c r="A136" s="11"/>
      <c r="B136" s="12" t="str">
        <f>IF($A136="","",CEILING(((A136/'Job'!$B$4)*(1+'Job'!$B$5)),1))</f>
        <v/>
      </c>
      <c r="C136" s="13" t="str">
        <f>IF($A136="","",(B136*'Job'!$B$6))</f>
        <v/>
      </c>
      <c r="D136" s="13" t="str">
        <f>IF($A136="","",(B136*'Job'!$B$7))</f>
        <v/>
      </c>
      <c r="E136" s="13" t="str">
        <f>IF($A136="","",(A136*'Job'!$B$8))</f>
        <v/>
      </c>
      <c r="F136" s="13" t="str">
        <f>IF($A136="","",((('Job'!$B$9+C136)+D136)+E136))</f>
        <v/>
      </c>
      <c r="G136" s="13" t="str">
        <f>IF($A136="","",CEILING((F136/(1-'Job'!$B$10)),5))</f>
        <v/>
      </c>
      <c r="H136" s="13" t="str">
        <f>IF($A136="","",IFERROR((G136/A136),0))</f>
        <v/>
      </c>
    </row>
    <row r="137" spans="1:8" x14ac:dyDescent="0.25">
      <c r="A137" s="11"/>
      <c r="B137" s="12" t="str">
        <f>IF($A137="","",CEILING(((A137/'Job'!$B$4)*(1+'Job'!$B$5)),1))</f>
        <v/>
      </c>
      <c r="C137" s="13" t="str">
        <f>IF($A137="","",(B137*'Job'!$B$6))</f>
        <v/>
      </c>
      <c r="D137" s="13" t="str">
        <f>IF($A137="","",(B137*'Job'!$B$7))</f>
        <v/>
      </c>
      <c r="E137" s="13" t="str">
        <f>IF($A137="","",(A137*'Job'!$B$8))</f>
        <v/>
      </c>
      <c r="F137" s="13" t="str">
        <f>IF($A137="","",((('Job'!$B$9+C137)+D137)+E137))</f>
        <v/>
      </c>
      <c r="G137" s="13" t="str">
        <f>IF($A137="","",CEILING((F137/(1-'Job'!$B$10)),5))</f>
        <v/>
      </c>
      <c r="H137" s="13" t="str">
        <f>IF($A137="","",IFERROR((G137/A137),0))</f>
        <v/>
      </c>
    </row>
    <row r="138" spans="1:8" x14ac:dyDescent="0.25">
      <c r="A138" s="11"/>
      <c r="B138" s="12" t="str">
        <f>IF($A138="","",CEILING(((A138/'Job'!$B$4)*(1+'Job'!$B$5)),1))</f>
        <v/>
      </c>
      <c r="C138" s="13" t="str">
        <f>IF($A138="","",(B138*'Job'!$B$6))</f>
        <v/>
      </c>
      <c r="D138" s="13" t="str">
        <f>IF($A138="","",(B138*'Job'!$B$7))</f>
        <v/>
      </c>
      <c r="E138" s="13" t="str">
        <f>IF($A138="","",(A138*'Job'!$B$8))</f>
        <v/>
      </c>
      <c r="F138" s="13" t="str">
        <f>IF($A138="","",((('Job'!$B$9+C138)+D138)+E138))</f>
        <v/>
      </c>
      <c r="G138" s="13" t="str">
        <f>IF($A138="","",CEILING((F138/(1-'Job'!$B$10)),5))</f>
        <v/>
      </c>
      <c r="H138" s="13" t="str">
        <f>IF($A138="","",IFERROR((G138/A138),0))</f>
        <v/>
      </c>
    </row>
    <row r="139" spans="1:8" x14ac:dyDescent="0.25">
      <c r="A139" s="11"/>
      <c r="B139" s="12" t="str">
        <f>IF($A139="","",CEILING(((A139/'Job'!$B$4)*(1+'Job'!$B$5)),1))</f>
        <v/>
      </c>
      <c r="C139" s="13" t="str">
        <f>IF($A139="","",(B139*'Job'!$B$6))</f>
        <v/>
      </c>
      <c r="D139" s="13" t="str">
        <f>IF($A139="","",(B139*'Job'!$B$7))</f>
        <v/>
      </c>
      <c r="E139" s="13" t="str">
        <f>IF($A139="","",(A139*'Job'!$B$8))</f>
        <v/>
      </c>
      <c r="F139" s="13" t="str">
        <f>IF($A139="","",((('Job'!$B$9+C139)+D139)+E139))</f>
        <v/>
      </c>
      <c r="G139" s="13" t="str">
        <f>IF($A139="","",CEILING((F139/(1-'Job'!$B$10)),5))</f>
        <v/>
      </c>
      <c r="H139" s="13" t="str">
        <f>IF($A139="","",IFERROR((G139/A139),0))</f>
        <v/>
      </c>
    </row>
    <row r="140" spans="1:8" x14ac:dyDescent="0.25">
      <c r="A140" s="11"/>
      <c r="B140" s="12" t="str">
        <f>IF($A140="","",CEILING(((A140/'Job'!$B$4)*(1+'Job'!$B$5)),1))</f>
        <v/>
      </c>
      <c r="C140" s="13" t="str">
        <f>IF($A140="","",(B140*'Job'!$B$6))</f>
        <v/>
      </c>
      <c r="D140" s="13" t="str">
        <f>IF($A140="","",(B140*'Job'!$B$7))</f>
        <v/>
      </c>
      <c r="E140" s="13" t="str">
        <f>IF($A140="","",(A140*'Job'!$B$8))</f>
        <v/>
      </c>
      <c r="F140" s="13" t="str">
        <f>IF($A140="","",((('Job'!$B$9+C140)+D140)+E140))</f>
        <v/>
      </c>
      <c r="G140" s="13" t="str">
        <f>IF($A140="","",CEILING((F140/(1-'Job'!$B$10)),5))</f>
        <v/>
      </c>
      <c r="H140" s="13" t="str">
        <f>IF($A140="","",IFERROR((G140/A140),0))</f>
        <v/>
      </c>
    </row>
    <row r="141" spans="1:8" x14ac:dyDescent="0.25">
      <c r="A141" s="11"/>
      <c r="B141" s="12" t="str">
        <f>IF($A141="","",CEILING(((A141/'Job'!$B$4)*(1+'Job'!$B$5)),1))</f>
        <v/>
      </c>
      <c r="C141" s="13" t="str">
        <f>IF($A141="","",(B141*'Job'!$B$6))</f>
        <v/>
      </c>
      <c r="D141" s="13" t="str">
        <f>IF($A141="","",(B141*'Job'!$B$7))</f>
        <v/>
      </c>
      <c r="E141" s="13" t="str">
        <f>IF($A141="","",(A141*'Job'!$B$8))</f>
        <v/>
      </c>
      <c r="F141" s="13" t="str">
        <f>IF($A141="","",((('Job'!$B$9+C141)+D141)+E141))</f>
        <v/>
      </c>
      <c r="G141" s="13" t="str">
        <f>IF($A141="","",CEILING((F141/(1-'Job'!$B$10)),5))</f>
        <v/>
      </c>
      <c r="H141" s="13" t="str">
        <f>IF($A141="","",IFERROR((G141/A141),0))</f>
        <v/>
      </c>
    </row>
    <row r="142" spans="1:8" x14ac:dyDescent="0.25">
      <c r="A142" s="11"/>
      <c r="B142" s="12" t="str">
        <f>IF($A142="","",CEILING(((A142/'Job'!$B$4)*(1+'Job'!$B$5)),1))</f>
        <v/>
      </c>
      <c r="C142" s="13" t="str">
        <f>IF($A142="","",(B142*'Job'!$B$6))</f>
        <v/>
      </c>
      <c r="D142" s="13" t="str">
        <f>IF($A142="","",(B142*'Job'!$B$7))</f>
        <v/>
      </c>
      <c r="E142" s="13" t="str">
        <f>IF($A142="","",(A142*'Job'!$B$8))</f>
        <v/>
      </c>
      <c r="F142" s="13" t="str">
        <f>IF($A142="","",((('Job'!$B$9+C142)+D142)+E142))</f>
        <v/>
      </c>
      <c r="G142" s="13" t="str">
        <f>IF($A142="","",CEILING((F142/(1-'Job'!$B$10)),5))</f>
        <v/>
      </c>
      <c r="H142" s="13" t="str">
        <f>IF($A142="","",IFERROR((G142/A142),0))</f>
        <v/>
      </c>
    </row>
    <row r="143" spans="1:8" x14ac:dyDescent="0.25">
      <c r="A143" s="11"/>
      <c r="B143" s="12" t="str">
        <f>IF($A143="","",CEILING(((A143/'Job'!$B$4)*(1+'Job'!$B$5)),1))</f>
        <v/>
      </c>
      <c r="C143" s="13" t="str">
        <f>IF($A143="","",(B143*'Job'!$B$6))</f>
        <v/>
      </c>
      <c r="D143" s="13" t="str">
        <f>IF($A143="","",(B143*'Job'!$B$7))</f>
        <v/>
      </c>
      <c r="E143" s="13" t="str">
        <f>IF($A143="","",(A143*'Job'!$B$8))</f>
        <v/>
      </c>
      <c r="F143" s="13" t="str">
        <f>IF($A143="","",((('Job'!$B$9+C143)+D143)+E143))</f>
        <v/>
      </c>
      <c r="G143" s="13" t="str">
        <f>IF($A143="","",CEILING((F143/(1-'Job'!$B$10)),5))</f>
        <v/>
      </c>
      <c r="H143" s="13" t="str">
        <f>IF($A143="","",IFERROR((G143/A143),0))</f>
        <v/>
      </c>
    </row>
    <row r="144" spans="1:8" x14ac:dyDescent="0.25">
      <c r="A144" s="11"/>
      <c r="B144" s="12" t="str">
        <f>IF($A144="","",CEILING(((A144/'Job'!$B$4)*(1+'Job'!$B$5)),1))</f>
        <v/>
      </c>
      <c r="C144" s="13" t="str">
        <f>IF($A144="","",(B144*'Job'!$B$6))</f>
        <v/>
      </c>
      <c r="D144" s="13" t="str">
        <f>IF($A144="","",(B144*'Job'!$B$7))</f>
        <v/>
      </c>
      <c r="E144" s="13" t="str">
        <f>IF($A144="","",(A144*'Job'!$B$8))</f>
        <v/>
      </c>
      <c r="F144" s="13" t="str">
        <f>IF($A144="","",((('Job'!$B$9+C144)+D144)+E144))</f>
        <v/>
      </c>
      <c r="G144" s="13" t="str">
        <f>IF($A144="","",CEILING((F144/(1-'Job'!$B$10)),5))</f>
        <v/>
      </c>
      <c r="H144" s="13" t="str">
        <f>IF($A144="","",IFERROR((G144/A144),0))</f>
        <v/>
      </c>
    </row>
    <row r="145" spans="1:8" x14ac:dyDescent="0.25">
      <c r="A145" s="11"/>
      <c r="B145" s="12" t="str">
        <f>IF($A145="","",CEILING(((A145/'Job'!$B$4)*(1+'Job'!$B$5)),1))</f>
        <v/>
      </c>
      <c r="C145" s="13" t="str">
        <f>IF($A145="","",(B145*'Job'!$B$6))</f>
        <v/>
      </c>
      <c r="D145" s="13" t="str">
        <f>IF($A145="","",(B145*'Job'!$B$7))</f>
        <v/>
      </c>
      <c r="E145" s="13" t="str">
        <f>IF($A145="","",(A145*'Job'!$B$8))</f>
        <v/>
      </c>
      <c r="F145" s="13" t="str">
        <f>IF($A145="","",((('Job'!$B$9+C145)+D145)+E145))</f>
        <v/>
      </c>
      <c r="G145" s="13" t="str">
        <f>IF($A145="","",CEILING((F145/(1-'Job'!$B$10)),5))</f>
        <v/>
      </c>
      <c r="H145" s="13" t="str">
        <f>IF($A145="","",IFERROR((G145/A145),0))</f>
        <v/>
      </c>
    </row>
    <row r="146" spans="1:8" x14ac:dyDescent="0.25">
      <c r="A146" s="11"/>
      <c r="B146" s="12" t="str">
        <f>IF($A146="","",CEILING(((A146/'Job'!$B$4)*(1+'Job'!$B$5)),1))</f>
        <v/>
      </c>
      <c r="C146" s="13" t="str">
        <f>IF($A146="","",(B146*'Job'!$B$6))</f>
        <v/>
      </c>
      <c r="D146" s="13" t="str">
        <f>IF($A146="","",(B146*'Job'!$B$7))</f>
        <v/>
      </c>
      <c r="E146" s="13" t="str">
        <f>IF($A146="","",(A146*'Job'!$B$8))</f>
        <v/>
      </c>
      <c r="F146" s="13" t="str">
        <f>IF($A146="","",((('Job'!$B$9+C146)+D146)+E146))</f>
        <v/>
      </c>
      <c r="G146" s="13" t="str">
        <f>IF($A146="","",CEILING((F146/(1-'Job'!$B$10)),5))</f>
        <v/>
      </c>
      <c r="H146" s="13" t="str">
        <f>IF($A146="","",IFERROR((G146/A146),0))</f>
        <v/>
      </c>
    </row>
    <row r="147" spans="1:8" x14ac:dyDescent="0.25">
      <c r="A147" s="11"/>
      <c r="B147" s="12" t="str">
        <f>IF($A147="","",CEILING(((A147/'Job'!$B$4)*(1+'Job'!$B$5)),1))</f>
        <v/>
      </c>
      <c r="C147" s="13" t="str">
        <f>IF($A147="","",(B147*'Job'!$B$6))</f>
        <v/>
      </c>
      <c r="D147" s="13" t="str">
        <f>IF($A147="","",(B147*'Job'!$B$7))</f>
        <v/>
      </c>
      <c r="E147" s="13" t="str">
        <f>IF($A147="","",(A147*'Job'!$B$8))</f>
        <v/>
      </c>
      <c r="F147" s="13" t="str">
        <f>IF($A147="","",((('Job'!$B$9+C147)+D147)+E147))</f>
        <v/>
      </c>
      <c r="G147" s="13" t="str">
        <f>IF($A147="","",CEILING((F147/(1-'Job'!$B$10)),5))</f>
        <v/>
      </c>
      <c r="H147" s="13" t="str">
        <f>IF($A147="","",IFERROR((G147/A147),0))</f>
        <v/>
      </c>
    </row>
    <row r="148" spans="1:8" x14ac:dyDescent="0.25">
      <c r="A148" s="11"/>
      <c r="B148" s="12" t="str">
        <f>IF($A148="","",CEILING(((A148/'Job'!$B$4)*(1+'Job'!$B$5)),1))</f>
        <v/>
      </c>
      <c r="C148" s="13" t="str">
        <f>IF($A148="","",(B148*'Job'!$B$6))</f>
        <v/>
      </c>
      <c r="D148" s="13" t="str">
        <f>IF($A148="","",(B148*'Job'!$B$7))</f>
        <v/>
      </c>
      <c r="E148" s="13" t="str">
        <f>IF($A148="","",(A148*'Job'!$B$8))</f>
        <v/>
      </c>
      <c r="F148" s="13" t="str">
        <f>IF($A148="","",((('Job'!$B$9+C148)+D148)+E148))</f>
        <v/>
      </c>
      <c r="G148" s="13" t="str">
        <f>IF($A148="","",CEILING((F148/(1-'Job'!$B$10)),5))</f>
        <v/>
      </c>
      <c r="H148" s="13" t="str">
        <f>IF($A148="","",IFERROR((G148/A148),0))</f>
        <v/>
      </c>
    </row>
    <row r="149" spans="1:8" x14ac:dyDescent="0.25">
      <c r="A149" s="11"/>
      <c r="B149" s="12" t="str">
        <f>IF($A149="","",CEILING(((A149/'Job'!$B$4)*(1+'Job'!$B$5)),1))</f>
        <v/>
      </c>
      <c r="C149" s="13" t="str">
        <f>IF($A149="","",(B149*'Job'!$B$6))</f>
        <v/>
      </c>
      <c r="D149" s="13" t="str">
        <f>IF($A149="","",(B149*'Job'!$B$7))</f>
        <v/>
      </c>
      <c r="E149" s="13" t="str">
        <f>IF($A149="","",(A149*'Job'!$B$8))</f>
        <v/>
      </c>
      <c r="F149" s="13" t="str">
        <f>IF($A149="","",((('Job'!$B$9+C149)+D149)+E149))</f>
        <v/>
      </c>
      <c r="G149" s="13" t="str">
        <f>IF($A149="","",CEILING((F149/(1-'Job'!$B$10)),5))</f>
        <v/>
      </c>
      <c r="H149" s="13" t="str">
        <f>IF($A149="","",IFERROR((G149/A149),0))</f>
        <v/>
      </c>
    </row>
    <row r="150" spans="1:8" x14ac:dyDescent="0.25">
      <c r="A150" s="11"/>
      <c r="B150" s="12" t="str">
        <f>IF($A150="","",CEILING(((A150/'Job'!$B$4)*(1+'Job'!$B$5)),1))</f>
        <v/>
      </c>
      <c r="C150" s="13" t="str">
        <f>IF($A150="","",(B150*'Job'!$B$6))</f>
        <v/>
      </c>
      <c r="D150" s="13" t="str">
        <f>IF($A150="","",(B150*'Job'!$B$7))</f>
        <v/>
      </c>
      <c r="E150" s="13" t="str">
        <f>IF($A150="","",(A150*'Job'!$B$8))</f>
        <v/>
      </c>
      <c r="F150" s="13" t="str">
        <f>IF($A150="","",((('Job'!$B$9+C150)+D150)+E150))</f>
        <v/>
      </c>
      <c r="G150" s="13" t="str">
        <f>IF($A150="","",CEILING((F150/(1-'Job'!$B$10)),5))</f>
        <v/>
      </c>
      <c r="H150" s="13" t="str">
        <f>IF($A150="","",IFERROR((G150/A150),0))</f>
        <v/>
      </c>
    </row>
    <row r="151" spans="1:8" x14ac:dyDescent="0.25">
      <c r="A151" s="11"/>
      <c r="B151" s="12" t="str">
        <f>IF($A151="","",CEILING(((A151/'Job'!$B$4)*(1+'Job'!$B$5)),1))</f>
        <v/>
      </c>
      <c r="C151" s="13" t="str">
        <f>IF($A151="","",(B151*'Job'!$B$6))</f>
        <v/>
      </c>
      <c r="D151" s="13" t="str">
        <f>IF($A151="","",(B151*'Job'!$B$7))</f>
        <v/>
      </c>
      <c r="E151" s="13" t="str">
        <f>IF($A151="","",(A151*'Job'!$B$8))</f>
        <v/>
      </c>
      <c r="F151" s="13" t="str">
        <f>IF($A151="","",((('Job'!$B$9+C151)+D151)+E151))</f>
        <v/>
      </c>
      <c r="G151" s="13" t="str">
        <f>IF($A151="","",CEILING((F151/(1-'Job'!$B$10)),5))</f>
        <v/>
      </c>
      <c r="H151" s="13" t="str">
        <f>IF($A151="","",IFERROR((G151/A151),0))</f>
        <v/>
      </c>
    </row>
    <row r="152" spans="1:8" x14ac:dyDescent="0.25">
      <c r="A152" s="11"/>
      <c r="B152" s="12" t="str">
        <f>IF($A152="","",CEILING(((A152/'Job'!$B$4)*(1+'Job'!$B$5)),1))</f>
        <v/>
      </c>
      <c r="C152" s="13" t="str">
        <f>IF($A152="","",(B152*'Job'!$B$6))</f>
        <v/>
      </c>
      <c r="D152" s="13" t="str">
        <f>IF($A152="","",(B152*'Job'!$B$7))</f>
        <v/>
      </c>
      <c r="E152" s="13" t="str">
        <f>IF($A152="","",(A152*'Job'!$B$8))</f>
        <v/>
      </c>
      <c r="F152" s="13" t="str">
        <f>IF($A152="","",((('Job'!$B$9+C152)+D152)+E152))</f>
        <v/>
      </c>
      <c r="G152" s="13" t="str">
        <f>IF($A152="","",CEILING((F152/(1-'Job'!$B$10)),5))</f>
        <v/>
      </c>
      <c r="H152" s="13" t="str">
        <f>IF($A152="","",IFERROR((G152/A152),0))</f>
        <v/>
      </c>
    </row>
    <row r="153" spans="1:8" x14ac:dyDescent="0.25">
      <c r="A153" s="11"/>
      <c r="B153" s="12" t="str">
        <f>IF($A153="","",CEILING(((A153/'Job'!$B$4)*(1+'Job'!$B$5)),1))</f>
        <v/>
      </c>
      <c r="C153" s="13" t="str">
        <f>IF($A153="","",(B153*'Job'!$B$6))</f>
        <v/>
      </c>
      <c r="D153" s="13" t="str">
        <f>IF($A153="","",(B153*'Job'!$B$7))</f>
        <v/>
      </c>
      <c r="E153" s="13" t="str">
        <f>IF($A153="","",(A153*'Job'!$B$8))</f>
        <v/>
      </c>
      <c r="F153" s="13" t="str">
        <f>IF($A153="","",((('Job'!$B$9+C153)+D153)+E153))</f>
        <v/>
      </c>
      <c r="G153" s="13" t="str">
        <f>IF($A153="","",CEILING((F153/(1-'Job'!$B$10)),5))</f>
        <v/>
      </c>
      <c r="H153" s="13" t="str">
        <f>IF($A153="","",IFERROR((G153/A153),0))</f>
        <v/>
      </c>
    </row>
    <row r="154" spans="1:8" x14ac:dyDescent="0.25">
      <c r="A154" s="11"/>
      <c r="B154" s="12" t="str">
        <f>IF($A154="","",CEILING(((A154/'Job'!$B$4)*(1+'Job'!$B$5)),1))</f>
        <v/>
      </c>
      <c r="C154" s="13" t="str">
        <f>IF($A154="","",(B154*'Job'!$B$6))</f>
        <v/>
      </c>
      <c r="D154" s="13" t="str">
        <f>IF($A154="","",(B154*'Job'!$B$7))</f>
        <v/>
      </c>
      <c r="E154" s="13" t="str">
        <f>IF($A154="","",(A154*'Job'!$B$8))</f>
        <v/>
      </c>
      <c r="F154" s="13" t="str">
        <f>IF($A154="","",((('Job'!$B$9+C154)+D154)+E154))</f>
        <v/>
      </c>
      <c r="G154" s="13" t="str">
        <f>IF($A154="","",CEILING((F154/(1-'Job'!$B$10)),5))</f>
        <v/>
      </c>
      <c r="H154" s="13" t="str">
        <f>IF($A154="","",IFERROR((G154/A154),0))</f>
        <v/>
      </c>
    </row>
    <row r="155" spans="1:8" x14ac:dyDescent="0.25">
      <c r="A155" s="11"/>
      <c r="B155" s="12" t="str">
        <f>IF($A155="","",CEILING(((A155/'Job'!$B$4)*(1+'Job'!$B$5)),1))</f>
        <v/>
      </c>
      <c r="C155" s="13" t="str">
        <f>IF($A155="","",(B155*'Job'!$B$6))</f>
        <v/>
      </c>
      <c r="D155" s="13" t="str">
        <f>IF($A155="","",(B155*'Job'!$B$7))</f>
        <v/>
      </c>
      <c r="E155" s="13" t="str">
        <f>IF($A155="","",(A155*'Job'!$B$8))</f>
        <v/>
      </c>
      <c r="F155" s="13" t="str">
        <f>IF($A155="","",((('Job'!$B$9+C155)+D155)+E155))</f>
        <v/>
      </c>
      <c r="G155" s="13" t="str">
        <f>IF($A155="","",CEILING((F155/(1-'Job'!$B$10)),5))</f>
        <v/>
      </c>
      <c r="H155" s="13" t="str">
        <f>IF($A155="","",IFERROR((G155/A155),0))</f>
        <v/>
      </c>
    </row>
    <row r="156" spans="1:8" x14ac:dyDescent="0.25">
      <c r="A156" s="11"/>
      <c r="B156" s="12" t="str">
        <f>IF($A156="","",CEILING(((A156/'Job'!$B$4)*(1+'Job'!$B$5)),1))</f>
        <v/>
      </c>
      <c r="C156" s="13" t="str">
        <f>IF($A156="","",(B156*'Job'!$B$6))</f>
        <v/>
      </c>
      <c r="D156" s="13" t="str">
        <f>IF($A156="","",(B156*'Job'!$B$7))</f>
        <v/>
      </c>
      <c r="E156" s="13" t="str">
        <f>IF($A156="","",(A156*'Job'!$B$8))</f>
        <v/>
      </c>
      <c r="F156" s="13" t="str">
        <f>IF($A156="","",((('Job'!$B$9+C156)+D156)+E156))</f>
        <v/>
      </c>
      <c r="G156" s="13" t="str">
        <f>IF($A156="","",CEILING((F156/(1-'Job'!$B$10)),5))</f>
        <v/>
      </c>
      <c r="H156" s="13" t="str">
        <f>IF($A156="","",IFERROR((G156/A156),0))</f>
        <v/>
      </c>
    </row>
    <row r="157" spans="1:8" x14ac:dyDescent="0.25">
      <c r="A157" s="11"/>
      <c r="B157" s="12" t="str">
        <f>IF($A157="","",CEILING(((A157/'Job'!$B$4)*(1+'Job'!$B$5)),1))</f>
        <v/>
      </c>
      <c r="C157" s="13" t="str">
        <f>IF($A157="","",(B157*'Job'!$B$6))</f>
        <v/>
      </c>
      <c r="D157" s="13" t="str">
        <f>IF($A157="","",(B157*'Job'!$B$7))</f>
        <v/>
      </c>
      <c r="E157" s="13" t="str">
        <f>IF($A157="","",(A157*'Job'!$B$8))</f>
        <v/>
      </c>
      <c r="F157" s="13" t="str">
        <f>IF($A157="","",((('Job'!$B$9+C157)+D157)+E157))</f>
        <v/>
      </c>
      <c r="G157" s="13" t="str">
        <f>IF($A157="","",CEILING((F157/(1-'Job'!$B$10)),5))</f>
        <v/>
      </c>
      <c r="H157" s="13" t="str">
        <f>IF($A157="","",IFERROR((G157/A157),0))</f>
        <v/>
      </c>
    </row>
    <row r="158" spans="1:8" x14ac:dyDescent="0.25">
      <c r="A158" s="11"/>
      <c r="B158" s="12" t="str">
        <f>IF($A158="","",CEILING(((A158/'Job'!$B$4)*(1+'Job'!$B$5)),1))</f>
        <v/>
      </c>
      <c r="C158" s="13" t="str">
        <f>IF($A158="","",(B158*'Job'!$B$6))</f>
        <v/>
      </c>
      <c r="D158" s="13" t="str">
        <f>IF($A158="","",(B158*'Job'!$B$7))</f>
        <v/>
      </c>
      <c r="E158" s="13" t="str">
        <f>IF($A158="","",(A158*'Job'!$B$8))</f>
        <v/>
      </c>
      <c r="F158" s="13" t="str">
        <f>IF($A158="","",((('Job'!$B$9+C158)+D158)+E158))</f>
        <v/>
      </c>
      <c r="G158" s="13" t="str">
        <f>IF($A158="","",CEILING((F158/(1-'Job'!$B$10)),5))</f>
        <v/>
      </c>
      <c r="H158" s="13" t="str">
        <f>IF($A158="","",IFERROR((G158/A158),0))</f>
        <v/>
      </c>
    </row>
    <row r="159" spans="1:8" x14ac:dyDescent="0.25">
      <c r="A159" s="11"/>
      <c r="B159" s="12" t="str">
        <f>IF($A159="","",CEILING(((A159/'Job'!$B$4)*(1+'Job'!$B$5)),1))</f>
        <v/>
      </c>
      <c r="C159" s="13" t="str">
        <f>IF($A159="","",(B159*'Job'!$B$6))</f>
        <v/>
      </c>
      <c r="D159" s="13" t="str">
        <f>IF($A159="","",(B159*'Job'!$B$7))</f>
        <v/>
      </c>
      <c r="E159" s="13" t="str">
        <f>IF($A159="","",(A159*'Job'!$B$8))</f>
        <v/>
      </c>
      <c r="F159" s="13" t="str">
        <f>IF($A159="","",((('Job'!$B$9+C159)+D159)+E159))</f>
        <v/>
      </c>
      <c r="G159" s="13" t="str">
        <f>IF($A159="","",CEILING((F159/(1-'Job'!$B$10)),5))</f>
        <v/>
      </c>
      <c r="H159" s="13" t="str">
        <f>IF($A159="","",IFERROR((G159/A159),0))</f>
        <v/>
      </c>
    </row>
    <row r="160" spans="1:8" x14ac:dyDescent="0.25">
      <c r="A160" s="11"/>
      <c r="B160" s="12" t="str">
        <f>IF($A160="","",CEILING(((A160/'Job'!$B$4)*(1+'Job'!$B$5)),1))</f>
        <v/>
      </c>
      <c r="C160" s="13" t="str">
        <f>IF($A160="","",(B160*'Job'!$B$6))</f>
        <v/>
      </c>
      <c r="D160" s="13" t="str">
        <f>IF($A160="","",(B160*'Job'!$B$7))</f>
        <v/>
      </c>
      <c r="E160" s="13" t="str">
        <f>IF($A160="","",(A160*'Job'!$B$8))</f>
        <v/>
      </c>
      <c r="F160" s="13" t="str">
        <f>IF($A160="","",((('Job'!$B$9+C160)+D160)+E160))</f>
        <v/>
      </c>
      <c r="G160" s="13" t="str">
        <f>IF($A160="","",CEILING((F160/(1-'Job'!$B$10)),5))</f>
        <v/>
      </c>
      <c r="H160" s="13" t="str">
        <f>IF($A160="","",IFERROR((G160/A160),0))</f>
        <v/>
      </c>
    </row>
    <row r="161" spans="1:8" x14ac:dyDescent="0.25">
      <c r="A161" s="11"/>
      <c r="B161" s="12" t="str">
        <f>IF($A161="","",CEILING(((A161/'Job'!$B$4)*(1+'Job'!$B$5)),1))</f>
        <v/>
      </c>
      <c r="C161" s="13" t="str">
        <f>IF($A161="","",(B161*'Job'!$B$6))</f>
        <v/>
      </c>
      <c r="D161" s="13" t="str">
        <f>IF($A161="","",(B161*'Job'!$B$7))</f>
        <v/>
      </c>
      <c r="E161" s="13" t="str">
        <f>IF($A161="","",(A161*'Job'!$B$8))</f>
        <v/>
      </c>
      <c r="F161" s="13" t="str">
        <f>IF($A161="","",((('Job'!$B$9+C161)+D161)+E161))</f>
        <v/>
      </c>
      <c r="G161" s="13" t="str">
        <f>IF($A161="","",CEILING((F161/(1-'Job'!$B$10)),5))</f>
        <v/>
      </c>
      <c r="H161" s="13" t="str">
        <f>IF($A161="","",IFERROR((G161/A161),0))</f>
        <v/>
      </c>
    </row>
    <row r="162" spans="1:8" x14ac:dyDescent="0.25">
      <c r="A162" s="11"/>
      <c r="B162" s="12" t="str">
        <f>IF($A162="","",CEILING(((A162/'Job'!$B$4)*(1+'Job'!$B$5)),1))</f>
        <v/>
      </c>
      <c r="C162" s="13" t="str">
        <f>IF($A162="","",(B162*'Job'!$B$6))</f>
        <v/>
      </c>
      <c r="D162" s="13" t="str">
        <f>IF($A162="","",(B162*'Job'!$B$7))</f>
        <v/>
      </c>
      <c r="E162" s="13" t="str">
        <f>IF($A162="","",(A162*'Job'!$B$8))</f>
        <v/>
      </c>
      <c r="F162" s="13" t="str">
        <f>IF($A162="","",((('Job'!$B$9+C162)+D162)+E162))</f>
        <v/>
      </c>
      <c r="G162" s="13" t="str">
        <f>IF($A162="","",CEILING((F162/(1-'Job'!$B$10)),5))</f>
        <v/>
      </c>
      <c r="H162" s="13" t="str">
        <f>IF($A162="","",IFERROR((G162/A162),0))</f>
        <v/>
      </c>
    </row>
    <row r="163" spans="1:8" x14ac:dyDescent="0.25">
      <c r="A163" s="11"/>
      <c r="B163" s="12" t="str">
        <f>IF($A163="","",CEILING(((A163/'Job'!$B$4)*(1+'Job'!$B$5)),1))</f>
        <v/>
      </c>
      <c r="C163" s="13" t="str">
        <f>IF($A163="","",(B163*'Job'!$B$6))</f>
        <v/>
      </c>
      <c r="D163" s="13" t="str">
        <f>IF($A163="","",(B163*'Job'!$B$7))</f>
        <v/>
      </c>
      <c r="E163" s="13" t="str">
        <f>IF($A163="","",(A163*'Job'!$B$8))</f>
        <v/>
      </c>
      <c r="F163" s="13" t="str">
        <f>IF($A163="","",((('Job'!$B$9+C163)+D163)+E163))</f>
        <v/>
      </c>
      <c r="G163" s="13" t="str">
        <f>IF($A163="","",CEILING((F163/(1-'Job'!$B$10)),5))</f>
        <v/>
      </c>
      <c r="H163" s="13" t="str">
        <f>IF($A163="","",IFERROR((G163/A163),0))</f>
        <v/>
      </c>
    </row>
    <row r="164" spans="1:8" x14ac:dyDescent="0.25">
      <c r="A164" s="11"/>
      <c r="B164" s="12" t="str">
        <f>IF($A164="","",CEILING(((A164/'Job'!$B$4)*(1+'Job'!$B$5)),1))</f>
        <v/>
      </c>
      <c r="C164" s="13" t="str">
        <f>IF($A164="","",(B164*'Job'!$B$6))</f>
        <v/>
      </c>
      <c r="D164" s="13" t="str">
        <f>IF($A164="","",(B164*'Job'!$B$7))</f>
        <v/>
      </c>
      <c r="E164" s="13" t="str">
        <f>IF($A164="","",(A164*'Job'!$B$8))</f>
        <v/>
      </c>
      <c r="F164" s="13" t="str">
        <f>IF($A164="","",((('Job'!$B$9+C164)+D164)+E164))</f>
        <v/>
      </c>
      <c r="G164" s="13" t="str">
        <f>IF($A164="","",CEILING((F164/(1-'Job'!$B$10)),5))</f>
        <v/>
      </c>
      <c r="H164" s="13" t="str">
        <f>IF($A164="","",IFERROR((G164/A164),0))</f>
        <v/>
      </c>
    </row>
    <row r="165" spans="1:8" x14ac:dyDescent="0.25">
      <c r="A165" s="11"/>
      <c r="B165" s="12" t="str">
        <f>IF($A165="","",CEILING(((A165/'Job'!$B$4)*(1+'Job'!$B$5)),1))</f>
        <v/>
      </c>
      <c r="C165" s="13" t="str">
        <f>IF($A165="","",(B165*'Job'!$B$6))</f>
        <v/>
      </c>
      <c r="D165" s="13" t="str">
        <f>IF($A165="","",(B165*'Job'!$B$7))</f>
        <v/>
      </c>
      <c r="E165" s="13" t="str">
        <f>IF($A165="","",(A165*'Job'!$B$8))</f>
        <v/>
      </c>
      <c r="F165" s="13" t="str">
        <f>IF($A165="","",((('Job'!$B$9+C165)+D165)+E165))</f>
        <v/>
      </c>
      <c r="G165" s="13" t="str">
        <f>IF($A165="","",CEILING((F165/(1-'Job'!$B$10)),5))</f>
        <v/>
      </c>
      <c r="H165" s="13" t="str">
        <f>IF($A165="","",IFERROR((G165/A165),0))</f>
        <v/>
      </c>
    </row>
    <row r="166" spans="1:8" x14ac:dyDescent="0.25">
      <c r="A166" s="11"/>
      <c r="B166" s="12" t="str">
        <f>IF($A166="","",CEILING(((A166/'Job'!$B$4)*(1+'Job'!$B$5)),1))</f>
        <v/>
      </c>
      <c r="C166" s="13" t="str">
        <f>IF($A166="","",(B166*'Job'!$B$6))</f>
        <v/>
      </c>
      <c r="D166" s="13" t="str">
        <f>IF($A166="","",(B166*'Job'!$B$7))</f>
        <v/>
      </c>
      <c r="E166" s="13" t="str">
        <f>IF($A166="","",(A166*'Job'!$B$8))</f>
        <v/>
      </c>
      <c r="F166" s="13" t="str">
        <f>IF($A166="","",((('Job'!$B$9+C166)+D166)+E166))</f>
        <v/>
      </c>
      <c r="G166" s="13" t="str">
        <f>IF($A166="","",CEILING((F166/(1-'Job'!$B$10)),5))</f>
        <v/>
      </c>
      <c r="H166" s="13" t="str">
        <f>IF($A166="","",IFERROR((G166/A166),0))</f>
        <v/>
      </c>
    </row>
    <row r="167" spans="1:8" x14ac:dyDescent="0.25">
      <c r="A167" s="11"/>
      <c r="B167" s="12" t="str">
        <f>IF($A167="","",CEILING(((A167/'Job'!$B$4)*(1+'Job'!$B$5)),1))</f>
        <v/>
      </c>
      <c r="C167" s="13" t="str">
        <f>IF($A167="","",(B167*'Job'!$B$6))</f>
        <v/>
      </c>
      <c r="D167" s="13" t="str">
        <f>IF($A167="","",(B167*'Job'!$B$7))</f>
        <v/>
      </c>
      <c r="E167" s="13" t="str">
        <f>IF($A167="","",(A167*'Job'!$B$8))</f>
        <v/>
      </c>
      <c r="F167" s="13" t="str">
        <f>IF($A167="","",((('Job'!$B$9+C167)+D167)+E167))</f>
        <v/>
      </c>
      <c r="G167" s="13" t="str">
        <f>IF($A167="","",CEILING((F167/(1-'Job'!$B$10)),5))</f>
        <v/>
      </c>
      <c r="H167" s="13" t="str">
        <f>IF($A167="","",IFERROR((G167/A167),0))</f>
        <v/>
      </c>
    </row>
    <row r="168" spans="1:8" x14ac:dyDescent="0.25">
      <c r="A168" s="11"/>
      <c r="B168" s="12" t="str">
        <f>IF($A168="","",CEILING(((A168/'Job'!$B$4)*(1+'Job'!$B$5)),1))</f>
        <v/>
      </c>
      <c r="C168" s="13" t="str">
        <f>IF($A168="","",(B168*'Job'!$B$6))</f>
        <v/>
      </c>
      <c r="D168" s="13" t="str">
        <f>IF($A168="","",(B168*'Job'!$B$7))</f>
        <v/>
      </c>
      <c r="E168" s="13" t="str">
        <f>IF($A168="","",(A168*'Job'!$B$8))</f>
        <v/>
      </c>
      <c r="F168" s="13" t="str">
        <f>IF($A168="","",((('Job'!$B$9+C168)+D168)+E168))</f>
        <v/>
      </c>
      <c r="G168" s="13" t="str">
        <f>IF($A168="","",CEILING((F168/(1-'Job'!$B$10)),5))</f>
        <v/>
      </c>
      <c r="H168" s="13" t="str">
        <f>IF($A168="","",IFERROR((G168/A168),0))</f>
        <v/>
      </c>
    </row>
    <row r="169" spans="1:8" x14ac:dyDescent="0.25">
      <c r="A169" s="11"/>
      <c r="B169" s="12" t="str">
        <f>IF($A169="","",CEILING(((A169/'Job'!$B$4)*(1+'Job'!$B$5)),1))</f>
        <v/>
      </c>
      <c r="C169" s="13" t="str">
        <f>IF($A169="","",(B169*'Job'!$B$6))</f>
        <v/>
      </c>
      <c r="D169" s="13" t="str">
        <f>IF($A169="","",(B169*'Job'!$B$7))</f>
        <v/>
      </c>
      <c r="E169" s="13" t="str">
        <f>IF($A169="","",(A169*'Job'!$B$8))</f>
        <v/>
      </c>
      <c r="F169" s="13" t="str">
        <f>IF($A169="","",((('Job'!$B$9+C169)+D169)+E169))</f>
        <v/>
      </c>
      <c r="G169" s="13" t="str">
        <f>IF($A169="","",CEILING((F169/(1-'Job'!$B$10)),5))</f>
        <v/>
      </c>
      <c r="H169" s="13" t="str">
        <f>IF($A169="","",IFERROR((G169/A169),0))</f>
        <v/>
      </c>
    </row>
    <row r="170" spans="1:8" x14ac:dyDescent="0.25">
      <c r="A170" s="11"/>
      <c r="B170" s="12" t="str">
        <f>IF($A170="","",CEILING(((A170/'Job'!$B$4)*(1+'Job'!$B$5)),1))</f>
        <v/>
      </c>
      <c r="C170" s="13" t="str">
        <f>IF($A170="","",(B170*'Job'!$B$6))</f>
        <v/>
      </c>
      <c r="D170" s="13" t="str">
        <f>IF($A170="","",(B170*'Job'!$B$7))</f>
        <v/>
      </c>
      <c r="E170" s="13" t="str">
        <f>IF($A170="","",(A170*'Job'!$B$8))</f>
        <v/>
      </c>
      <c r="F170" s="13" t="str">
        <f>IF($A170="","",((('Job'!$B$9+C170)+D170)+E170))</f>
        <v/>
      </c>
      <c r="G170" s="13" t="str">
        <f>IF($A170="","",CEILING((F170/(1-'Job'!$B$10)),5))</f>
        <v/>
      </c>
      <c r="H170" s="13" t="str">
        <f>IF($A170="","",IFERROR((G170/A170),0))</f>
        <v/>
      </c>
    </row>
    <row r="171" spans="1:8" x14ac:dyDescent="0.25">
      <c r="A171" s="11"/>
      <c r="B171" s="12" t="str">
        <f>IF($A171="","",CEILING(((A171/'Job'!$B$4)*(1+'Job'!$B$5)),1))</f>
        <v/>
      </c>
      <c r="C171" s="13" t="str">
        <f>IF($A171="","",(B171*'Job'!$B$6))</f>
        <v/>
      </c>
      <c r="D171" s="13" t="str">
        <f>IF($A171="","",(B171*'Job'!$B$7))</f>
        <v/>
      </c>
      <c r="E171" s="13" t="str">
        <f>IF($A171="","",(A171*'Job'!$B$8))</f>
        <v/>
      </c>
      <c r="F171" s="13" t="str">
        <f>IF($A171="","",((('Job'!$B$9+C171)+D171)+E171))</f>
        <v/>
      </c>
      <c r="G171" s="13" t="str">
        <f>IF($A171="","",CEILING((F171/(1-'Job'!$B$10)),5))</f>
        <v/>
      </c>
      <c r="H171" s="13" t="str">
        <f>IF($A171="","",IFERROR((G171/A171),0))</f>
        <v/>
      </c>
    </row>
    <row r="172" spans="1:8" x14ac:dyDescent="0.25">
      <c r="A172" s="11"/>
      <c r="B172" s="12" t="str">
        <f>IF($A172="","",CEILING(((A172/'Job'!$B$4)*(1+'Job'!$B$5)),1))</f>
        <v/>
      </c>
      <c r="C172" s="13" t="str">
        <f>IF($A172="","",(B172*'Job'!$B$6))</f>
        <v/>
      </c>
      <c r="D172" s="13" t="str">
        <f>IF($A172="","",(B172*'Job'!$B$7))</f>
        <v/>
      </c>
      <c r="E172" s="13" t="str">
        <f>IF($A172="","",(A172*'Job'!$B$8))</f>
        <v/>
      </c>
      <c r="F172" s="13" t="str">
        <f>IF($A172="","",((('Job'!$B$9+C172)+D172)+E172))</f>
        <v/>
      </c>
      <c r="G172" s="13" t="str">
        <f>IF($A172="","",CEILING((F172/(1-'Job'!$B$10)),5))</f>
        <v/>
      </c>
      <c r="H172" s="13" t="str">
        <f>IF($A172="","",IFERROR((G172/A172),0))</f>
        <v/>
      </c>
    </row>
    <row r="173" spans="1:8" x14ac:dyDescent="0.25">
      <c r="A173" s="11"/>
      <c r="B173" s="12" t="str">
        <f>IF($A173="","",CEILING(((A173/'Job'!$B$4)*(1+'Job'!$B$5)),1))</f>
        <v/>
      </c>
      <c r="C173" s="13" t="str">
        <f>IF($A173="","",(B173*'Job'!$B$6))</f>
        <v/>
      </c>
      <c r="D173" s="13" t="str">
        <f>IF($A173="","",(B173*'Job'!$B$7))</f>
        <v/>
      </c>
      <c r="E173" s="13" t="str">
        <f>IF($A173="","",(A173*'Job'!$B$8))</f>
        <v/>
      </c>
      <c r="F173" s="13" t="str">
        <f>IF($A173="","",((('Job'!$B$9+C173)+D173)+E173))</f>
        <v/>
      </c>
      <c r="G173" s="13" t="str">
        <f>IF($A173="","",CEILING((F173/(1-'Job'!$B$10)),5))</f>
        <v/>
      </c>
      <c r="H173" s="13" t="str">
        <f>IF($A173="","",IFERROR((G173/A173),0))</f>
        <v/>
      </c>
    </row>
    <row r="174" spans="1:8" x14ac:dyDescent="0.25">
      <c r="A174" s="11"/>
      <c r="B174" s="12" t="str">
        <f>IF($A174="","",CEILING(((A174/'Job'!$B$4)*(1+'Job'!$B$5)),1))</f>
        <v/>
      </c>
      <c r="C174" s="13" t="str">
        <f>IF($A174="","",(B174*'Job'!$B$6))</f>
        <v/>
      </c>
      <c r="D174" s="13" t="str">
        <f>IF($A174="","",(B174*'Job'!$B$7))</f>
        <v/>
      </c>
      <c r="E174" s="13" t="str">
        <f>IF($A174="","",(A174*'Job'!$B$8))</f>
        <v/>
      </c>
      <c r="F174" s="13" t="str">
        <f>IF($A174="","",((('Job'!$B$9+C174)+D174)+E174))</f>
        <v/>
      </c>
      <c r="G174" s="13" t="str">
        <f>IF($A174="","",CEILING((F174/(1-'Job'!$B$10)),5))</f>
        <v/>
      </c>
      <c r="H174" s="13" t="str">
        <f>IF($A174="","",IFERROR((G174/A174),0))</f>
        <v/>
      </c>
    </row>
    <row r="175" spans="1:8" x14ac:dyDescent="0.25">
      <c r="A175" s="11"/>
      <c r="B175" s="12" t="str">
        <f>IF($A175="","",CEILING(((A175/'Job'!$B$4)*(1+'Job'!$B$5)),1))</f>
        <v/>
      </c>
      <c r="C175" s="13" t="str">
        <f>IF($A175="","",(B175*'Job'!$B$6))</f>
        <v/>
      </c>
      <c r="D175" s="13" t="str">
        <f>IF($A175="","",(B175*'Job'!$B$7))</f>
        <v/>
      </c>
      <c r="E175" s="13" t="str">
        <f>IF($A175="","",(A175*'Job'!$B$8))</f>
        <v/>
      </c>
      <c r="F175" s="13" t="str">
        <f>IF($A175="","",((('Job'!$B$9+C175)+D175)+E175))</f>
        <v/>
      </c>
      <c r="G175" s="13" t="str">
        <f>IF($A175="","",CEILING((F175/(1-'Job'!$B$10)),5))</f>
        <v/>
      </c>
      <c r="H175" s="13" t="str">
        <f>IF($A175="","",IFERROR((G175/A175),0))</f>
        <v/>
      </c>
    </row>
    <row r="176" spans="1:8" x14ac:dyDescent="0.25">
      <c r="A176" s="11"/>
      <c r="B176" s="12" t="str">
        <f>IF($A176="","",CEILING(((A176/'Job'!$B$4)*(1+'Job'!$B$5)),1))</f>
        <v/>
      </c>
      <c r="C176" s="13" t="str">
        <f>IF($A176="","",(B176*'Job'!$B$6))</f>
        <v/>
      </c>
      <c r="D176" s="13" t="str">
        <f>IF($A176="","",(B176*'Job'!$B$7))</f>
        <v/>
      </c>
      <c r="E176" s="13" t="str">
        <f>IF($A176="","",(A176*'Job'!$B$8))</f>
        <v/>
      </c>
      <c r="F176" s="13" t="str">
        <f>IF($A176="","",((('Job'!$B$9+C176)+D176)+E176))</f>
        <v/>
      </c>
      <c r="G176" s="13" t="str">
        <f>IF($A176="","",CEILING((F176/(1-'Job'!$B$10)),5))</f>
        <v/>
      </c>
      <c r="H176" s="13" t="str">
        <f>IF($A176="","",IFERROR((G176/A176),0))</f>
        <v/>
      </c>
    </row>
    <row r="177" spans="1:8" x14ac:dyDescent="0.25">
      <c r="A177" s="11"/>
      <c r="B177" s="12" t="str">
        <f>IF($A177="","",CEILING(((A177/'Job'!$B$4)*(1+'Job'!$B$5)),1))</f>
        <v/>
      </c>
      <c r="C177" s="13" t="str">
        <f>IF($A177="","",(B177*'Job'!$B$6))</f>
        <v/>
      </c>
      <c r="D177" s="13" t="str">
        <f>IF($A177="","",(B177*'Job'!$B$7))</f>
        <v/>
      </c>
      <c r="E177" s="13" t="str">
        <f>IF($A177="","",(A177*'Job'!$B$8))</f>
        <v/>
      </c>
      <c r="F177" s="13" t="str">
        <f>IF($A177="","",((('Job'!$B$9+C177)+D177)+E177))</f>
        <v/>
      </c>
      <c r="G177" s="13" t="str">
        <f>IF($A177="","",CEILING((F177/(1-'Job'!$B$10)),5))</f>
        <v/>
      </c>
      <c r="H177" s="13" t="str">
        <f>IF($A177="","",IFERROR((G177/A177),0))</f>
        <v/>
      </c>
    </row>
    <row r="178" spans="1:8" x14ac:dyDescent="0.25">
      <c r="A178" s="11"/>
      <c r="B178" s="12" t="str">
        <f>IF($A178="","",CEILING(((A178/'Job'!$B$4)*(1+'Job'!$B$5)),1))</f>
        <v/>
      </c>
      <c r="C178" s="13" t="str">
        <f>IF($A178="","",(B178*'Job'!$B$6))</f>
        <v/>
      </c>
      <c r="D178" s="13" t="str">
        <f>IF($A178="","",(B178*'Job'!$B$7))</f>
        <v/>
      </c>
      <c r="E178" s="13" t="str">
        <f>IF($A178="","",(A178*'Job'!$B$8))</f>
        <v/>
      </c>
      <c r="F178" s="13" t="str">
        <f>IF($A178="","",((('Job'!$B$9+C178)+D178)+E178))</f>
        <v/>
      </c>
      <c r="G178" s="13" t="str">
        <f>IF($A178="","",CEILING((F178/(1-'Job'!$B$10)),5))</f>
        <v/>
      </c>
      <c r="H178" s="13" t="str">
        <f>IF($A178="","",IFERROR((G178/A178),0))</f>
        <v/>
      </c>
    </row>
    <row r="179" spans="1:8" x14ac:dyDescent="0.25">
      <c r="A179" s="11"/>
      <c r="B179" s="12" t="str">
        <f>IF($A179="","",CEILING(((A179/'Job'!$B$4)*(1+'Job'!$B$5)),1))</f>
        <v/>
      </c>
      <c r="C179" s="13" t="str">
        <f>IF($A179="","",(B179*'Job'!$B$6))</f>
        <v/>
      </c>
      <c r="D179" s="13" t="str">
        <f>IF($A179="","",(B179*'Job'!$B$7))</f>
        <v/>
      </c>
      <c r="E179" s="13" t="str">
        <f>IF($A179="","",(A179*'Job'!$B$8))</f>
        <v/>
      </c>
      <c r="F179" s="13" t="str">
        <f>IF($A179="","",((('Job'!$B$9+C179)+D179)+E179))</f>
        <v/>
      </c>
      <c r="G179" s="13" t="str">
        <f>IF($A179="","",CEILING((F179/(1-'Job'!$B$10)),5))</f>
        <v/>
      </c>
      <c r="H179" s="13" t="str">
        <f>IF($A179="","",IFERROR((G179/A179),0))</f>
        <v/>
      </c>
    </row>
    <row r="180" spans="1:8" x14ac:dyDescent="0.25">
      <c r="A180" s="11"/>
      <c r="B180" s="12" t="str">
        <f>IF($A180="","",CEILING(((A180/'Job'!$B$4)*(1+'Job'!$B$5)),1))</f>
        <v/>
      </c>
      <c r="C180" s="13" t="str">
        <f>IF($A180="","",(B180*'Job'!$B$6))</f>
        <v/>
      </c>
      <c r="D180" s="13" t="str">
        <f>IF($A180="","",(B180*'Job'!$B$7))</f>
        <v/>
      </c>
      <c r="E180" s="13" t="str">
        <f>IF($A180="","",(A180*'Job'!$B$8))</f>
        <v/>
      </c>
      <c r="F180" s="13" t="str">
        <f>IF($A180="","",((('Job'!$B$9+C180)+D180)+E180))</f>
        <v/>
      </c>
      <c r="G180" s="13" t="str">
        <f>IF($A180="","",CEILING((F180/(1-'Job'!$B$10)),5))</f>
        <v/>
      </c>
      <c r="H180" s="13" t="str">
        <f>IF($A180="","",IFERROR((G180/A180),0))</f>
        <v/>
      </c>
    </row>
    <row r="181" spans="1:8" x14ac:dyDescent="0.25">
      <c r="A181" s="11"/>
      <c r="B181" s="12" t="str">
        <f>IF($A181="","",CEILING(((A181/'Job'!$B$4)*(1+'Job'!$B$5)),1))</f>
        <v/>
      </c>
      <c r="C181" s="13" t="str">
        <f>IF($A181="","",(B181*'Job'!$B$6))</f>
        <v/>
      </c>
      <c r="D181" s="13" t="str">
        <f>IF($A181="","",(B181*'Job'!$B$7))</f>
        <v/>
      </c>
      <c r="E181" s="13" t="str">
        <f>IF($A181="","",(A181*'Job'!$B$8))</f>
        <v/>
      </c>
      <c r="F181" s="13" t="str">
        <f>IF($A181="","",((('Job'!$B$9+C181)+D181)+E181))</f>
        <v/>
      </c>
      <c r="G181" s="13" t="str">
        <f>IF($A181="","",CEILING((F181/(1-'Job'!$B$10)),5))</f>
        <v/>
      </c>
      <c r="H181" s="13" t="str">
        <f>IF($A181="","",IFERROR((G181/A181),0))</f>
        <v/>
      </c>
    </row>
    <row r="182" spans="1:8" x14ac:dyDescent="0.25">
      <c r="A182" s="11"/>
      <c r="B182" s="12" t="str">
        <f>IF($A182="","",CEILING(((A182/'Job'!$B$4)*(1+'Job'!$B$5)),1))</f>
        <v/>
      </c>
      <c r="C182" s="13" t="str">
        <f>IF($A182="","",(B182*'Job'!$B$6))</f>
        <v/>
      </c>
      <c r="D182" s="13" t="str">
        <f>IF($A182="","",(B182*'Job'!$B$7))</f>
        <v/>
      </c>
      <c r="E182" s="13" t="str">
        <f>IF($A182="","",(A182*'Job'!$B$8))</f>
        <v/>
      </c>
      <c r="F182" s="13" t="str">
        <f>IF($A182="","",((('Job'!$B$9+C182)+D182)+E182))</f>
        <v/>
      </c>
      <c r="G182" s="13" t="str">
        <f>IF($A182="","",CEILING((F182/(1-'Job'!$B$10)),5))</f>
        <v/>
      </c>
      <c r="H182" s="13" t="str">
        <f>IF($A182="","",IFERROR((G182/A182),0))</f>
        <v/>
      </c>
    </row>
    <row r="183" spans="1:8" x14ac:dyDescent="0.25">
      <c r="A183" s="11"/>
      <c r="B183" s="12" t="str">
        <f>IF($A183="","",CEILING(((A183/'Job'!$B$4)*(1+'Job'!$B$5)),1))</f>
        <v/>
      </c>
      <c r="C183" s="13" t="str">
        <f>IF($A183="","",(B183*'Job'!$B$6))</f>
        <v/>
      </c>
      <c r="D183" s="13" t="str">
        <f>IF($A183="","",(B183*'Job'!$B$7))</f>
        <v/>
      </c>
      <c r="E183" s="13" t="str">
        <f>IF($A183="","",(A183*'Job'!$B$8))</f>
        <v/>
      </c>
      <c r="F183" s="13" t="str">
        <f>IF($A183="","",((('Job'!$B$9+C183)+D183)+E183))</f>
        <v/>
      </c>
      <c r="G183" s="13" t="str">
        <f>IF($A183="","",CEILING((F183/(1-'Job'!$B$10)),5))</f>
        <v/>
      </c>
      <c r="H183" s="13" t="str">
        <f>IF($A183="","",IFERROR((G183/A183),0))</f>
        <v/>
      </c>
    </row>
    <row r="184" spans="1:8" x14ac:dyDescent="0.25">
      <c r="A184" s="11"/>
      <c r="B184" s="12" t="str">
        <f>IF($A184="","",CEILING(((A184/'Job'!$B$4)*(1+'Job'!$B$5)),1))</f>
        <v/>
      </c>
      <c r="C184" s="13" t="str">
        <f>IF($A184="","",(B184*'Job'!$B$6))</f>
        <v/>
      </c>
      <c r="D184" s="13" t="str">
        <f>IF($A184="","",(B184*'Job'!$B$7))</f>
        <v/>
      </c>
      <c r="E184" s="13" t="str">
        <f>IF($A184="","",(A184*'Job'!$B$8))</f>
        <v/>
      </c>
      <c r="F184" s="13" t="str">
        <f>IF($A184="","",((('Job'!$B$9+C184)+D184)+E184))</f>
        <v/>
      </c>
      <c r="G184" s="13" t="str">
        <f>IF($A184="","",CEILING((F184/(1-'Job'!$B$10)),5))</f>
        <v/>
      </c>
      <c r="H184" s="13" t="str">
        <f>IF($A184="","",IFERROR((G184/A184),0))</f>
        <v/>
      </c>
    </row>
    <row r="185" spans="1:8" x14ac:dyDescent="0.25">
      <c r="A185" s="11"/>
      <c r="B185" s="12" t="str">
        <f>IF($A185="","",CEILING(((A185/'Job'!$B$4)*(1+'Job'!$B$5)),1))</f>
        <v/>
      </c>
      <c r="C185" s="13" t="str">
        <f>IF($A185="","",(B185*'Job'!$B$6))</f>
        <v/>
      </c>
      <c r="D185" s="13" t="str">
        <f>IF($A185="","",(B185*'Job'!$B$7))</f>
        <v/>
      </c>
      <c r="E185" s="13" t="str">
        <f>IF($A185="","",(A185*'Job'!$B$8))</f>
        <v/>
      </c>
      <c r="F185" s="13" t="str">
        <f>IF($A185="","",((('Job'!$B$9+C185)+D185)+E185))</f>
        <v/>
      </c>
      <c r="G185" s="13" t="str">
        <f>IF($A185="","",CEILING((F185/(1-'Job'!$B$10)),5))</f>
        <v/>
      </c>
      <c r="H185" s="13" t="str">
        <f>IF($A185="","",IFERROR((G185/A185),0))</f>
        <v/>
      </c>
    </row>
    <row r="186" spans="1:8" x14ac:dyDescent="0.25">
      <c r="A186" s="11"/>
      <c r="B186" s="12" t="str">
        <f>IF($A186="","",CEILING(((A186/'Job'!$B$4)*(1+'Job'!$B$5)),1))</f>
        <v/>
      </c>
      <c r="C186" s="13" t="str">
        <f>IF($A186="","",(B186*'Job'!$B$6))</f>
        <v/>
      </c>
      <c r="D186" s="13" t="str">
        <f>IF($A186="","",(B186*'Job'!$B$7))</f>
        <v/>
      </c>
      <c r="E186" s="13" t="str">
        <f>IF($A186="","",(A186*'Job'!$B$8))</f>
        <v/>
      </c>
      <c r="F186" s="13" t="str">
        <f>IF($A186="","",((('Job'!$B$9+C186)+D186)+E186))</f>
        <v/>
      </c>
      <c r="G186" s="13" t="str">
        <f>IF($A186="","",CEILING((F186/(1-'Job'!$B$10)),5))</f>
        <v/>
      </c>
      <c r="H186" s="13" t="str">
        <f>IF($A186="","",IFERROR((G186/A186),0))</f>
        <v/>
      </c>
    </row>
    <row r="187" spans="1:8" x14ac:dyDescent="0.25">
      <c r="A187" s="11"/>
      <c r="B187" s="12" t="str">
        <f>IF($A187="","",CEILING(((A187/'Job'!$B$4)*(1+'Job'!$B$5)),1))</f>
        <v/>
      </c>
      <c r="C187" s="13" t="str">
        <f>IF($A187="","",(B187*'Job'!$B$6))</f>
        <v/>
      </c>
      <c r="D187" s="13" t="str">
        <f>IF($A187="","",(B187*'Job'!$B$7))</f>
        <v/>
      </c>
      <c r="E187" s="13" t="str">
        <f>IF($A187="","",(A187*'Job'!$B$8))</f>
        <v/>
      </c>
      <c r="F187" s="13" t="str">
        <f>IF($A187="","",((('Job'!$B$9+C187)+D187)+E187))</f>
        <v/>
      </c>
      <c r="G187" s="13" t="str">
        <f>IF($A187="","",CEILING((F187/(1-'Job'!$B$10)),5))</f>
        <v/>
      </c>
      <c r="H187" s="13" t="str">
        <f>IF($A187="","",IFERROR((G187/A187),0))</f>
        <v/>
      </c>
    </row>
    <row r="188" spans="1:8" x14ac:dyDescent="0.25">
      <c r="A188" s="11"/>
      <c r="B188" s="12" t="str">
        <f>IF($A188="","",CEILING(((A188/'Job'!$B$4)*(1+'Job'!$B$5)),1))</f>
        <v/>
      </c>
      <c r="C188" s="13" t="str">
        <f>IF($A188="","",(B188*'Job'!$B$6))</f>
        <v/>
      </c>
      <c r="D188" s="13" t="str">
        <f>IF($A188="","",(B188*'Job'!$B$7))</f>
        <v/>
      </c>
      <c r="E188" s="13" t="str">
        <f>IF($A188="","",(A188*'Job'!$B$8))</f>
        <v/>
      </c>
      <c r="F188" s="13" t="str">
        <f>IF($A188="","",((('Job'!$B$9+C188)+D188)+E188))</f>
        <v/>
      </c>
      <c r="G188" s="13" t="str">
        <f>IF($A188="","",CEILING((F188/(1-'Job'!$B$10)),5))</f>
        <v/>
      </c>
      <c r="H188" s="13" t="str">
        <f>IF($A188="","",IFERROR((G188/A188),0))</f>
        <v/>
      </c>
    </row>
    <row r="189" spans="1:8" x14ac:dyDescent="0.25">
      <c r="A189" s="11"/>
      <c r="B189" s="12" t="str">
        <f>IF($A189="","",CEILING(((A189/'Job'!$B$4)*(1+'Job'!$B$5)),1))</f>
        <v/>
      </c>
      <c r="C189" s="13" t="str">
        <f>IF($A189="","",(B189*'Job'!$B$6))</f>
        <v/>
      </c>
      <c r="D189" s="13" t="str">
        <f>IF($A189="","",(B189*'Job'!$B$7))</f>
        <v/>
      </c>
      <c r="E189" s="13" t="str">
        <f>IF($A189="","",(A189*'Job'!$B$8))</f>
        <v/>
      </c>
      <c r="F189" s="13" t="str">
        <f>IF($A189="","",((('Job'!$B$9+C189)+D189)+E189))</f>
        <v/>
      </c>
      <c r="G189" s="13" t="str">
        <f>IF($A189="","",CEILING((F189/(1-'Job'!$B$10)),5))</f>
        <v/>
      </c>
      <c r="H189" s="13" t="str">
        <f>IF($A189="","",IFERROR((G189/A189),0))</f>
        <v/>
      </c>
    </row>
    <row r="190" spans="1:8" x14ac:dyDescent="0.25">
      <c r="A190" s="11"/>
      <c r="B190" s="12" t="str">
        <f>IF($A190="","",CEILING(((A190/'Job'!$B$4)*(1+'Job'!$B$5)),1))</f>
        <v/>
      </c>
      <c r="C190" s="13" t="str">
        <f>IF($A190="","",(B190*'Job'!$B$6))</f>
        <v/>
      </c>
      <c r="D190" s="13" t="str">
        <f>IF($A190="","",(B190*'Job'!$B$7))</f>
        <v/>
      </c>
      <c r="E190" s="13" t="str">
        <f>IF($A190="","",(A190*'Job'!$B$8))</f>
        <v/>
      </c>
      <c r="F190" s="13" t="str">
        <f>IF($A190="","",((('Job'!$B$9+C190)+D190)+E190))</f>
        <v/>
      </c>
      <c r="G190" s="13" t="str">
        <f>IF($A190="","",CEILING((F190/(1-'Job'!$B$10)),5))</f>
        <v/>
      </c>
      <c r="H190" s="13" t="str">
        <f>IF($A190="","",IFERROR((G190/A190),0))</f>
        <v/>
      </c>
    </row>
    <row r="191" spans="1:8" x14ac:dyDescent="0.25">
      <c r="A191" s="11"/>
      <c r="B191" s="12" t="str">
        <f>IF($A191="","",CEILING(((A191/'Job'!$B$4)*(1+'Job'!$B$5)),1))</f>
        <v/>
      </c>
      <c r="C191" s="13" t="str">
        <f>IF($A191="","",(B191*'Job'!$B$6))</f>
        <v/>
      </c>
      <c r="D191" s="13" t="str">
        <f>IF($A191="","",(B191*'Job'!$B$7))</f>
        <v/>
      </c>
      <c r="E191" s="13" t="str">
        <f>IF($A191="","",(A191*'Job'!$B$8))</f>
        <v/>
      </c>
      <c r="F191" s="13" t="str">
        <f>IF($A191="","",((('Job'!$B$9+C191)+D191)+E191))</f>
        <v/>
      </c>
      <c r="G191" s="13" t="str">
        <f>IF($A191="","",CEILING((F191/(1-'Job'!$B$10)),5))</f>
        <v/>
      </c>
      <c r="H191" s="13" t="str">
        <f>IF($A191="","",IFERROR((G191/A191),0))</f>
        <v/>
      </c>
    </row>
    <row r="192" spans="1:8" x14ac:dyDescent="0.25">
      <c r="A192" s="11"/>
      <c r="B192" s="12" t="str">
        <f>IF($A192="","",CEILING(((A192/'Job'!$B$4)*(1+'Job'!$B$5)),1))</f>
        <v/>
      </c>
      <c r="C192" s="13" t="str">
        <f>IF($A192="","",(B192*'Job'!$B$6))</f>
        <v/>
      </c>
      <c r="D192" s="13" t="str">
        <f>IF($A192="","",(B192*'Job'!$B$7))</f>
        <v/>
      </c>
      <c r="E192" s="13" t="str">
        <f>IF($A192="","",(A192*'Job'!$B$8))</f>
        <v/>
      </c>
      <c r="F192" s="13" t="str">
        <f>IF($A192="","",((('Job'!$B$9+C192)+D192)+E192))</f>
        <v/>
      </c>
      <c r="G192" s="13" t="str">
        <f>IF($A192="","",CEILING((F192/(1-'Job'!$B$10)),5))</f>
        <v/>
      </c>
      <c r="H192" s="13" t="str">
        <f>IF($A192="","",IFERROR((G192/A192),0))</f>
        <v/>
      </c>
    </row>
    <row r="193" spans="1:8" x14ac:dyDescent="0.25">
      <c r="A193" s="11"/>
      <c r="B193" s="12" t="str">
        <f>IF($A193="","",CEILING(((A193/'Job'!$B$4)*(1+'Job'!$B$5)),1))</f>
        <v/>
      </c>
      <c r="C193" s="13" t="str">
        <f>IF($A193="","",(B193*'Job'!$B$6))</f>
        <v/>
      </c>
      <c r="D193" s="13" t="str">
        <f>IF($A193="","",(B193*'Job'!$B$7))</f>
        <v/>
      </c>
      <c r="E193" s="13" t="str">
        <f>IF($A193="","",(A193*'Job'!$B$8))</f>
        <v/>
      </c>
      <c r="F193" s="13" t="str">
        <f>IF($A193="","",((('Job'!$B$9+C193)+D193)+E193))</f>
        <v/>
      </c>
      <c r="G193" s="13" t="str">
        <f>IF($A193="","",CEILING((F193/(1-'Job'!$B$10)),5))</f>
        <v/>
      </c>
      <c r="H193" s="13" t="str">
        <f>IF($A193="","",IFERROR((G193/A193),0))</f>
        <v/>
      </c>
    </row>
    <row r="194" spans="1:8" x14ac:dyDescent="0.25">
      <c r="A194" s="11"/>
      <c r="B194" s="12" t="str">
        <f>IF($A194="","",CEILING(((A194/'Job'!$B$4)*(1+'Job'!$B$5)),1))</f>
        <v/>
      </c>
      <c r="C194" s="13" t="str">
        <f>IF($A194="","",(B194*'Job'!$B$6))</f>
        <v/>
      </c>
      <c r="D194" s="13" t="str">
        <f>IF($A194="","",(B194*'Job'!$B$7))</f>
        <v/>
      </c>
      <c r="E194" s="13" t="str">
        <f>IF($A194="","",(A194*'Job'!$B$8))</f>
        <v/>
      </c>
      <c r="F194" s="13" t="str">
        <f>IF($A194="","",((('Job'!$B$9+C194)+D194)+E194))</f>
        <v/>
      </c>
      <c r="G194" s="13" t="str">
        <f>IF($A194="","",CEILING((F194/(1-'Job'!$B$10)),5))</f>
        <v/>
      </c>
      <c r="H194" s="13" t="str">
        <f>IF($A194="","",IFERROR((G194/A194),0))</f>
        <v/>
      </c>
    </row>
    <row r="195" spans="1:8" x14ac:dyDescent="0.25">
      <c r="A195" s="11"/>
      <c r="B195" s="12" t="str">
        <f>IF($A195="","",CEILING(((A195/'Job'!$B$4)*(1+'Job'!$B$5)),1))</f>
        <v/>
      </c>
      <c r="C195" s="13" t="str">
        <f>IF($A195="","",(B195*'Job'!$B$6))</f>
        <v/>
      </c>
      <c r="D195" s="13" t="str">
        <f>IF($A195="","",(B195*'Job'!$B$7))</f>
        <v/>
      </c>
      <c r="E195" s="13" t="str">
        <f>IF($A195="","",(A195*'Job'!$B$8))</f>
        <v/>
      </c>
      <c r="F195" s="13" t="str">
        <f>IF($A195="","",((('Job'!$B$9+C195)+D195)+E195))</f>
        <v/>
      </c>
      <c r="G195" s="13" t="str">
        <f>IF($A195="","",CEILING((F195/(1-'Job'!$B$10)),5))</f>
        <v/>
      </c>
      <c r="H195" s="13" t="str">
        <f>IF($A195="","",IFERROR((G195/A195),0))</f>
        <v/>
      </c>
    </row>
    <row r="196" spans="1:8" x14ac:dyDescent="0.25">
      <c r="A196" s="11"/>
      <c r="B196" s="12" t="str">
        <f>IF($A196="","",CEILING(((A196/'Job'!$B$4)*(1+'Job'!$B$5)),1))</f>
        <v/>
      </c>
      <c r="C196" s="13" t="str">
        <f>IF($A196="","",(B196*'Job'!$B$6))</f>
        <v/>
      </c>
      <c r="D196" s="13" t="str">
        <f>IF($A196="","",(B196*'Job'!$B$7))</f>
        <v/>
      </c>
      <c r="E196" s="13" t="str">
        <f>IF($A196="","",(A196*'Job'!$B$8))</f>
        <v/>
      </c>
      <c r="F196" s="13" t="str">
        <f>IF($A196="","",((('Job'!$B$9+C196)+D196)+E196))</f>
        <v/>
      </c>
      <c r="G196" s="13" t="str">
        <f>IF($A196="","",CEILING((F196/(1-'Job'!$B$10)),5))</f>
        <v/>
      </c>
      <c r="H196" s="13" t="str">
        <f>IF($A196="","",IFERROR((G196/A196),0))</f>
        <v/>
      </c>
    </row>
    <row r="197" spans="1:8" x14ac:dyDescent="0.25">
      <c r="A197" s="11"/>
      <c r="B197" s="12" t="str">
        <f>IF($A197="","",CEILING(((A197/'Job'!$B$4)*(1+'Job'!$B$5)),1))</f>
        <v/>
      </c>
      <c r="C197" s="13" t="str">
        <f>IF($A197="","",(B197*'Job'!$B$6))</f>
        <v/>
      </c>
      <c r="D197" s="13" t="str">
        <f>IF($A197="","",(B197*'Job'!$B$7))</f>
        <v/>
      </c>
      <c r="E197" s="13" t="str">
        <f>IF($A197="","",(A197*'Job'!$B$8))</f>
        <v/>
      </c>
      <c r="F197" s="13" t="str">
        <f>IF($A197="","",((('Job'!$B$9+C197)+D197)+E197))</f>
        <v/>
      </c>
      <c r="G197" s="13" t="str">
        <f>IF($A197="","",CEILING((F197/(1-'Job'!$B$10)),5))</f>
        <v/>
      </c>
      <c r="H197" s="13" t="str">
        <f>IF($A197="","",IFERROR((G197/A197),0))</f>
        <v/>
      </c>
    </row>
    <row r="198" spans="1:8" x14ac:dyDescent="0.25">
      <c r="A198" s="11"/>
      <c r="B198" s="12" t="str">
        <f>IF($A198="","",CEILING(((A198/'Job'!$B$4)*(1+'Job'!$B$5)),1))</f>
        <v/>
      </c>
      <c r="C198" s="13" t="str">
        <f>IF($A198="","",(B198*'Job'!$B$6))</f>
        <v/>
      </c>
      <c r="D198" s="13" t="str">
        <f>IF($A198="","",(B198*'Job'!$B$7))</f>
        <v/>
      </c>
      <c r="E198" s="13" t="str">
        <f>IF($A198="","",(A198*'Job'!$B$8))</f>
        <v/>
      </c>
      <c r="F198" s="13" t="str">
        <f>IF($A198="","",((('Job'!$B$9+C198)+D198)+E198))</f>
        <v/>
      </c>
      <c r="G198" s="13" t="str">
        <f>IF($A198="","",CEILING((F198/(1-'Job'!$B$10)),5))</f>
        <v/>
      </c>
      <c r="H198" s="13" t="str">
        <f>IF($A198="","",IFERROR((G198/A198),0))</f>
        <v/>
      </c>
    </row>
    <row r="199" spans="1:8" x14ac:dyDescent="0.25">
      <c r="A199" s="11"/>
      <c r="B199" s="12" t="str">
        <f>IF($A199="","",CEILING(((A199/'Job'!$B$4)*(1+'Job'!$B$5)),1))</f>
        <v/>
      </c>
      <c r="C199" s="13" t="str">
        <f>IF($A199="","",(B199*'Job'!$B$6))</f>
        <v/>
      </c>
      <c r="D199" s="13" t="str">
        <f>IF($A199="","",(B199*'Job'!$B$7))</f>
        <v/>
      </c>
      <c r="E199" s="13" t="str">
        <f>IF($A199="","",(A199*'Job'!$B$8))</f>
        <v/>
      </c>
      <c r="F199" s="13" t="str">
        <f>IF($A199="","",((('Job'!$B$9+C199)+D199)+E199))</f>
        <v/>
      </c>
      <c r="G199" s="13" t="str">
        <f>IF($A199="","",CEILING((F199/(1-'Job'!$B$10)),5))</f>
        <v/>
      </c>
      <c r="H199" s="13" t="str">
        <f>IF($A199="","",IFERROR((G199/A199),0))</f>
        <v/>
      </c>
    </row>
    <row r="200" spans="1:8" x14ac:dyDescent="0.25">
      <c r="A200" s="11"/>
      <c r="B200" s="12" t="str">
        <f>IF($A200="","",CEILING(((A200/'Job'!$B$4)*(1+'Job'!$B$5)),1))</f>
        <v/>
      </c>
      <c r="C200" s="13" t="str">
        <f>IF($A200="","",(B200*'Job'!$B$6))</f>
        <v/>
      </c>
      <c r="D200" s="13" t="str">
        <f>IF($A200="","",(B200*'Job'!$B$7))</f>
        <v/>
      </c>
      <c r="E200" s="13" t="str">
        <f>IF($A200="","",(A200*'Job'!$B$8))</f>
        <v/>
      </c>
      <c r="F200" s="13" t="str">
        <f>IF($A200="","",((('Job'!$B$9+C200)+D200)+E200))</f>
        <v/>
      </c>
      <c r="G200" s="13" t="str">
        <f>IF($A200="","",CEILING((F200/(1-'Job'!$B$10)),5))</f>
        <v/>
      </c>
      <c r="H200" s="13" t="str">
        <f>IF($A200="","",IFERROR((G200/A200),0))</f>
        <v/>
      </c>
    </row>
    <row r="201" spans="1:8" x14ac:dyDescent="0.25">
      <c r="A201" s="11"/>
      <c r="B201" s="12" t="str">
        <f>IF($A201="","",CEILING(((A201/'Job'!$B$4)*(1+'Job'!$B$5)),1))</f>
        <v/>
      </c>
      <c r="C201" s="13" t="str">
        <f>IF($A201="","",(B201*'Job'!$B$6))</f>
        <v/>
      </c>
      <c r="D201" s="13" t="str">
        <f>IF($A201="","",(B201*'Job'!$B$7))</f>
        <v/>
      </c>
      <c r="E201" s="13" t="str">
        <f>IF($A201="","",(A201*'Job'!$B$8))</f>
        <v/>
      </c>
      <c r="F201" s="13" t="str">
        <f>IF($A201="","",((('Job'!$B$9+C201)+D201)+E201))</f>
        <v/>
      </c>
      <c r="G201" s="13" t="str">
        <f>IF($A201="","",CEILING((F201/(1-'Job'!$B$10)),5))</f>
        <v/>
      </c>
      <c r="H201" s="13" t="str">
        <f>IF($A201="","",IFERROR((G201/A201),0))</f>
        <v/>
      </c>
    </row>
  </sheetData>
  <autoFilter ref="A1:H1"/>
  <dataValidations count="1">
    <dataValidation type="decimal" operator="greaterThanOrEqual" allowBlank="1" showErrorMessage="1" errorTitle="Number expected" error="Enter a number." sqref="A2:A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21</v>
      </c>
      <c r="B1" s="14" t="s">
        <v>22</v>
      </c>
      <c r="C1" s="14" t="s">
        <v>23</v>
      </c>
    </row>
    <row r="2" spans="1:3" x14ac:dyDescent="0.25">
      <c r="A2" s="15" t="s">
        <v>24</v>
      </c>
      <c r="B2" s="16"/>
      <c r="C2" s="16"/>
    </row>
    <row r="3" spans="1:2" x14ac:dyDescent="0.25">
      <c r="A3" t="s">
        <v>24</v>
      </c>
      <c r="B3" s="5" t="s">
        <v>25</v>
      </c>
    </row>
    <row r="4" spans="1:3" x14ac:dyDescent="0.25">
      <c r="A4" t="s">
        <v>26</v>
      </c>
      <c r="B4" s="17">
        <v>4</v>
      </c>
      <c r="C4" s="18" t="s">
        <v>27</v>
      </c>
    </row>
    <row r="5" spans="1:2" x14ac:dyDescent="0.25">
      <c r="A5" t="s">
        <v>28</v>
      </c>
      <c r="B5" s="19">
        <v>0.05</v>
      </c>
    </row>
    <row r="6" spans="1:2" x14ac:dyDescent="0.25">
      <c r="A6" t="s">
        <v>29</v>
      </c>
      <c r="B6" s="20">
        <v>0.16</v>
      </c>
    </row>
    <row r="7" spans="1:2" x14ac:dyDescent="0.25">
      <c r="A7" t="s">
        <v>30</v>
      </c>
      <c r="B7" s="20">
        <v>0.09</v>
      </c>
    </row>
    <row r="8" spans="1:3" x14ac:dyDescent="0.25">
      <c r="A8" t="s">
        <v>31</v>
      </c>
      <c r="B8" s="20">
        <v>0.01</v>
      </c>
      <c r="C8" s="18" t="s">
        <v>32</v>
      </c>
    </row>
    <row r="9" spans="1:3" x14ac:dyDescent="0.25">
      <c r="A9" t="s">
        <v>33</v>
      </c>
      <c r="B9" s="20">
        <v>45</v>
      </c>
      <c r="C9" s="18" t="s">
        <v>34</v>
      </c>
    </row>
    <row r="10" spans="1:2" x14ac:dyDescent="0.25">
      <c r="A10" t="s">
        <v>35</v>
      </c>
      <c r="B10" s="19">
        <v>0.45</v>
      </c>
    </row>
  </sheetData>
  <dataValidations count="2">
    <dataValidation type="decimal" operator="greaterThanOrEqual" allowBlank="1" showErrorMessage="1" errorTitle="Number expected" error="Enter a number." sqref="B10">
      <formula1>-1000000000000</formula1>
    </dataValidation>
    <dataValidation type="decimal" operator="greaterThanOrEqual" allowBlank="1" showErrorMessage="1" errorTitle="Number expected" error="Enter a number." sqref="B4:B10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Quantity breaks</vt:lpstr>
      <vt:lpstr>Job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