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ckages" state="visible" r:id="rId5"/>
  </sheets>
  <calcPr calcId="171027" fullCalcOnLoad="1"/>
</workbook>
</file>

<file path=xl/sharedStrings.xml><?xml version="1.0" encoding="utf-8"?>
<sst xmlns="http://schemas.openxmlformats.org/spreadsheetml/2006/main" count="28" uniqueCount="28">
  <si>
    <t>PPF Pricing Calculator</t>
  </si>
  <si>
    <t>A free pricing calculator for paint protection film: price packages by film square footage and labor with margin in Google Sheets or Excel.</t>
  </si>
  <si>
    <t>Quick start</t>
  </si>
  <si>
    <t>Open the Packages tab and replace the sample rows with your own — one row per entry. Formulas fill in automatically for new rows.</t>
  </si>
  <si>
    <t>Estimate film square footage per package (pattern software shows it) and real install hours, including prep.</t>
  </si>
  <si>
    <t>Waste covers mis-cuts and bulk-film trimming. Price rounds up to the next $25 at your target margin; Effective hourly shows what your labor earns.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</si>
  <si>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</si>
  <si>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</si>
  <si>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</si>
  <si>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</si>
  <si>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</si>
  <si>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</si>
  <si>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</si>
  <si>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Package</t>
  </si>
  <si>
    <t>Film sq ft</t>
  </si>
  <si>
    <t>Film cost per sq ft</t>
  </si>
  <si>
    <t>Waste</t>
  </si>
  <si>
    <t>Install hours</t>
  </si>
  <si>
    <t>Labor rate</t>
  </si>
  <si>
    <t>Target margin</t>
  </si>
  <si>
    <t>Job cost</t>
  </si>
  <si>
    <t>Price</t>
  </si>
  <si>
    <t>Effective hourly</t>
  </si>
  <si>
    <t>Partial front (bumper, 18" hood, mirrors)</t>
  </si>
  <si>
    <t>Full front (bumper, hood, fenders, mirrors)</t>
  </si>
  <si>
    <t>Track pack (full front + rockers + A-pillars)</t>
  </si>
  <si>
    <t>Full body – sedan</t>
  </si>
  <si>
    <t>Full body – SUV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</si>
</sst>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22" customWidth="1"/>
    <col min="4" max="4" width="11" customWidth="1"/>
    <col min="5" max="5" width="16" customWidth="1"/>
    <col min="6" max="6" width="14" customWidth="1"/>
    <col min="7" max="7" width="16" customWidth="1"/>
    <col min="8" max="9" width="14" customWidth="1"/>
    <col min="10" max="10" width="19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32</v>
      </c>
      <c r="C2" s="12">
        <v>9.5</v>
      </c>
      <c r="D2" s="13">
        <v>0.25</v>
      </c>
      <c r="E2" s="11">
        <v>4</v>
      </c>
      <c r="F2" s="12">
        <v>40</v>
      </c>
      <c r="G2" s="13">
        <v>0.5</v>
      </c>
      <c r="H2" s="14">
        <f>IF($A2="","",ROUND((((B2*(1+D2))*C2)+(E2*F2)),2))</f>
        <v>540</v>
      </c>
      <c r="I2" s="14">
        <f>IF($A2="","",CEILING((H2/(1-G2)),25))</f>
        <v>1100</v>
      </c>
      <c r="J2" s="14">
        <f>IF($A2="","",IFERROR(((I2-((B2*(1+D2))*C2))/E2),0))</f>
        <v>180</v>
      </c>
    </row>
    <row r="3" spans="1:10" x14ac:dyDescent="0.25">
      <c r="A3" t="s">
        <v>24</v>
      </c>
      <c r="B3" s="11">
        <v>58</v>
      </c>
      <c r="C3" s="12">
        <v>9.5</v>
      </c>
      <c r="D3" s="13">
        <v>0.2</v>
      </c>
      <c r="E3" s="11">
        <v>8</v>
      </c>
      <c r="F3" s="12">
        <v>40</v>
      </c>
      <c r="G3" s="13">
        <v>0.5</v>
      </c>
      <c r="H3" s="14">
        <f>IF($A3="","",ROUND((((B3*(1+D3))*C3)+(E3*F3)),2))</f>
        <v>981.2</v>
      </c>
      <c r="I3" s="14">
        <f>IF($A3="","",CEILING((H3/(1-G3)),25))</f>
        <v>1975</v>
      </c>
      <c r="J3" s="14">
        <f>IF($A3="","",IFERROR(((I3-((B3*(1+D3))*C3))/E3),0))</f>
        <v>164.22500000000002</v>
      </c>
    </row>
    <row r="4" spans="1:10" x14ac:dyDescent="0.25">
      <c r="A4" t="s">
        <v>25</v>
      </c>
      <c r="B4" s="11">
        <v>85</v>
      </c>
      <c r="C4" s="12">
        <v>9.5</v>
      </c>
      <c r="D4" s="13">
        <v>0.2</v>
      </c>
      <c r="E4" s="11">
        <v>12</v>
      </c>
      <c r="F4" s="12">
        <v>40</v>
      </c>
      <c r="G4" s="13">
        <v>0.5</v>
      </c>
      <c r="H4" s="14">
        <f>IF($A4="","",ROUND((((B4*(1+D4))*C4)+(E4*F4)),2))</f>
        <v>1449</v>
      </c>
      <c r="I4" s="14">
        <f>IF($A4="","",CEILING((H4/(1-G4)),25))</f>
        <v>2900</v>
      </c>
      <c r="J4" s="14">
        <f>IF($A4="","",IFERROR(((I4-((B4*(1+D4))*C4))/E4),0))</f>
        <v>160.91666666666666</v>
      </c>
    </row>
    <row r="5" spans="1:10" x14ac:dyDescent="0.25">
      <c r="A5" t="s">
        <v>26</v>
      </c>
      <c r="B5" s="11">
        <v>230</v>
      </c>
      <c r="C5" s="12">
        <v>9.5</v>
      </c>
      <c r="D5" s="13">
        <v>0.15</v>
      </c>
      <c r="E5" s="11">
        <v>30</v>
      </c>
      <c r="F5" s="12">
        <v>40</v>
      </c>
      <c r="G5" s="13">
        <v>0.5</v>
      </c>
      <c r="H5" s="14">
        <f>IF($A5="","",ROUND((((B5*(1+D5))*C5)+(E5*F5)),2))</f>
        <v>3712.75</v>
      </c>
      <c r="I5" s="14">
        <f>IF($A5="","",CEILING((H5/(1-G5)),25))</f>
        <v>7450</v>
      </c>
      <c r="J5" s="14">
        <f>IF($A5="","",IFERROR(((I5-((B5*(1+D5))*C5))/E5),0))</f>
        <v>164.575</v>
      </c>
    </row>
    <row r="6" spans="1:10" x14ac:dyDescent="0.25">
      <c r="A6" t="s">
        <v>27</v>
      </c>
      <c r="B6" s="11">
        <v>290</v>
      </c>
      <c r="C6" s="12">
        <v>9.5</v>
      </c>
      <c r="D6" s="13">
        <v>0.15</v>
      </c>
      <c r="E6" s="11">
        <v>36</v>
      </c>
      <c r="F6" s="12">
        <v>40</v>
      </c>
      <c r="G6" s="13">
        <v>0.5</v>
      </c>
      <c r="H6" s="14">
        <f>IF($A6="","",ROUND((((B6*(1+D6))*C6)+(E6*F6)),2))</f>
        <v>4608.25</v>
      </c>
      <c r="I6" s="14">
        <f>IF($A6="","",CEILING((H6/(1-G6)),25))</f>
        <v>9225</v>
      </c>
      <c r="J6" s="14">
        <f>IF($A6="","",IFERROR(((I6-((B6*(1+D6))*C6))/E6),0))</f>
        <v>168.24305555555554</v>
      </c>
    </row>
    <row r="7" spans="1:10" x14ac:dyDescent="0.25">
      <c r="B7" s="11"/>
      <c r="C7" s="12"/>
      <c r="D7" s="13"/>
      <c r="E7" s="11"/>
      <c r="F7" s="12"/>
      <c r="G7" s="13"/>
      <c r="H7" s="14" t="str">
        <f>IF($A7="","",ROUND((((B7*(1+D7))*C7)+(E7*F7)),2))</f>
        <v/>
      </c>
      <c r="I7" s="14" t="str">
        <f>IF($A7="","",CEILING((H7/(1-G7)),25))</f>
        <v/>
      </c>
      <c r="J7" s="14" t="str">
        <f>IF($A7="","",IFERROR(((I7-((B7*(1+D7))*C7))/E7),0))</f>
        <v/>
      </c>
    </row>
    <row r="8" spans="1:10" x14ac:dyDescent="0.25">
      <c r="B8" s="11"/>
      <c r="C8" s="12"/>
      <c r="D8" s="13"/>
      <c r="E8" s="11"/>
      <c r="F8" s="12"/>
      <c r="G8" s="13"/>
      <c r="H8" s="14" t="str">
        <f>IF($A8="","",ROUND((((B8*(1+D8))*C8)+(E8*F8)),2))</f>
        <v/>
      </c>
      <c r="I8" s="14" t="str">
        <f>IF($A8="","",CEILING((H8/(1-G8)),25))</f>
        <v/>
      </c>
      <c r="J8" s="14" t="str">
        <f>IF($A8="","",IFERROR(((I8-((B8*(1+D8))*C8))/E8),0))</f>
        <v/>
      </c>
    </row>
    <row r="9" spans="1:10" x14ac:dyDescent="0.25">
      <c r="B9" s="11"/>
      <c r="C9" s="12"/>
      <c r="D9" s="13"/>
      <c r="E9" s="11"/>
      <c r="F9" s="12"/>
      <c r="G9" s="13"/>
      <c r="H9" s="14" t="str">
        <f>IF($A9="","",ROUND((((B9*(1+D9))*C9)+(E9*F9)),2))</f>
        <v/>
      </c>
      <c r="I9" s="14" t="str">
        <f>IF($A9="","",CEILING((H9/(1-G9)),25))</f>
        <v/>
      </c>
      <c r="J9" s="14" t="str">
        <f>IF($A9="","",IFERROR(((I9-((B9*(1+D9))*C9))/E9),0))</f>
        <v/>
      </c>
    </row>
    <row r="10" spans="1:10" x14ac:dyDescent="0.25">
      <c r="B10" s="11"/>
      <c r="C10" s="12"/>
      <c r="D10" s="13"/>
      <c r="E10" s="11"/>
      <c r="F10" s="12"/>
      <c r="G10" s="13"/>
      <c r="H10" s="14" t="str">
        <f>IF($A10="","",ROUND((((B10*(1+D10))*C10)+(E10*F10)),2))</f>
        <v/>
      </c>
      <c r="I10" s="14" t="str">
        <f>IF($A10="","",CEILING((H10/(1-G10)),25))</f>
        <v/>
      </c>
      <c r="J10" s="14" t="str">
        <f>IF($A10="","",IFERROR(((I10-((B10*(1+D10))*C10))/E10),0))</f>
        <v/>
      </c>
    </row>
    <row r="11" spans="1:10" x14ac:dyDescent="0.25">
      <c r="B11" s="11"/>
      <c r="C11" s="12"/>
      <c r="D11" s="13"/>
      <c r="E11" s="11"/>
      <c r="F11" s="12"/>
      <c r="G11" s="13"/>
      <c r="H11" s="14" t="str">
        <f>IF($A11="","",ROUND((((B11*(1+D11))*C11)+(E11*F11)),2))</f>
        <v/>
      </c>
      <c r="I11" s="14" t="str">
        <f>IF($A11="","",CEILING((H11/(1-G11)),25))</f>
        <v/>
      </c>
      <c r="J11" s="14" t="str">
        <f>IF($A11="","",IFERROR(((I11-((B11*(1+D11))*C11))/E11),0))</f>
        <v/>
      </c>
    </row>
    <row r="12" spans="1:10" x14ac:dyDescent="0.25">
      <c r="B12" s="11"/>
      <c r="C12" s="12"/>
      <c r="D12" s="13"/>
      <c r="E12" s="11"/>
      <c r="F12" s="12"/>
      <c r="G12" s="13"/>
      <c r="H12" s="14" t="str">
        <f>IF($A12="","",ROUND((((B12*(1+D12))*C12)+(E12*F12)),2))</f>
        <v/>
      </c>
      <c r="I12" s="14" t="str">
        <f>IF($A12="","",CEILING((H12/(1-G12)),25))</f>
        <v/>
      </c>
      <c r="J12" s="14" t="str">
        <f>IF($A12="","",IFERROR(((I12-((B12*(1+D12))*C12))/E12),0))</f>
        <v/>
      </c>
    </row>
    <row r="13" spans="1:10" x14ac:dyDescent="0.25">
      <c r="B13" s="11"/>
      <c r="C13" s="12"/>
      <c r="D13" s="13"/>
      <c r="E13" s="11"/>
      <c r="F13" s="12"/>
      <c r="G13" s="13"/>
      <c r="H13" s="14" t="str">
        <f>IF($A13="","",ROUND((((B13*(1+D13))*C13)+(E13*F13)),2))</f>
        <v/>
      </c>
      <c r="I13" s="14" t="str">
        <f>IF($A13="","",CEILING((H13/(1-G13)),25))</f>
        <v/>
      </c>
      <c r="J13" s="14" t="str">
        <f>IF($A13="","",IFERROR(((I13-((B13*(1+D13))*C13))/E13),0))</f>
        <v/>
      </c>
    </row>
    <row r="14" spans="1:10" x14ac:dyDescent="0.25">
      <c r="B14" s="11"/>
      <c r="C14" s="12"/>
      <c r="D14" s="13"/>
      <c r="E14" s="11"/>
      <c r="F14" s="12"/>
      <c r="G14" s="13"/>
      <c r="H14" s="14" t="str">
        <f>IF($A14="","",ROUND((((B14*(1+D14))*C14)+(E14*F14)),2))</f>
        <v/>
      </c>
      <c r="I14" s="14" t="str">
        <f>IF($A14="","",CEILING((H14/(1-G14)),25))</f>
        <v/>
      </c>
      <c r="J14" s="14" t="str">
        <f>IF($A14="","",IFERROR(((I14-((B14*(1+D14))*C14))/E14),0))</f>
        <v/>
      </c>
    </row>
    <row r="15" spans="1:10" x14ac:dyDescent="0.25">
      <c r="B15" s="11"/>
      <c r="C15" s="12"/>
      <c r="D15" s="13"/>
      <c r="E15" s="11"/>
      <c r="F15" s="12"/>
      <c r="G15" s="13"/>
      <c r="H15" s="14" t="str">
        <f>IF($A15="","",ROUND((((B15*(1+D15))*C15)+(E15*F15)),2))</f>
        <v/>
      </c>
      <c r="I15" s="14" t="str">
        <f>IF($A15="","",CEILING((H15/(1-G15)),25))</f>
        <v/>
      </c>
      <c r="J15" s="14" t="str">
        <f>IF($A15="","",IFERROR(((I15-((B15*(1+D15))*C15))/E15),0))</f>
        <v/>
      </c>
    </row>
    <row r="16" spans="1:10" x14ac:dyDescent="0.25">
      <c r="B16" s="11"/>
      <c r="C16" s="12"/>
      <c r="D16" s="13"/>
      <c r="E16" s="11"/>
      <c r="F16" s="12"/>
      <c r="G16" s="13"/>
      <c r="H16" s="14" t="str">
        <f>IF($A16="","",ROUND((((B16*(1+D16))*C16)+(E16*F16)),2))</f>
        <v/>
      </c>
      <c r="I16" s="14" t="str">
        <f>IF($A16="","",CEILING((H16/(1-G16)),25))</f>
        <v/>
      </c>
      <c r="J16" s="14" t="str">
        <f>IF($A16="","",IFERROR(((I16-((B16*(1+D16))*C16))/E16),0))</f>
        <v/>
      </c>
    </row>
    <row r="17" spans="1:10" x14ac:dyDescent="0.25">
      <c r="B17" s="11"/>
      <c r="C17" s="12"/>
      <c r="D17" s="13"/>
      <c r="E17" s="11"/>
      <c r="F17" s="12"/>
      <c r="G17" s="13"/>
      <c r="H17" s="14" t="str">
        <f>IF($A17="","",ROUND((((B17*(1+D17))*C17)+(E17*F17)),2))</f>
        <v/>
      </c>
      <c r="I17" s="14" t="str">
        <f>IF($A17="","",CEILING((H17/(1-G17)),25))</f>
        <v/>
      </c>
      <c r="J17" s="14" t="str">
        <f>IF($A17="","",IFERROR(((I17-((B17*(1+D17))*C17))/E17),0))</f>
        <v/>
      </c>
    </row>
    <row r="18" spans="1:10" x14ac:dyDescent="0.25">
      <c r="B18" s="11"/>
      <c r="C18" s="12"/>
      <c r="D18" s="13"/>
      <c r="E18" s="11"/>
      <c r="F18" s="12"/>
      <c r="G18" s="13"/>
      <c r="H18" s="14" t="str">
        <f>IF($A18="","",ROUND((((B18*(1+D18))*C18)+(E18*F18)),2))</f>
        <v/>
      </c>
      <c r="I18" s="14" t="str">
        <f>IF($A18="","",CEILING((H18/(1-G18)),25))</f>
        <v/>
      </c>
      <c r="J18" s="14" t="str">
        <f>IF($A18="","",IFERROR(((I18-((B18*(1+D18))*C18))/E18),0))</f>
        <v/>
      </c>
    </row>
    <row r="19" spans="1:10" x14ac:dyDescent="0.25">
      <c r="B19" s="11"/>
      <c r="C19" s="12"/>
      <c r="D19" s="13"/>
      <c r="E19" s="11"/>
      <c r="F19" s="12"/>
      <c r="G19" s="13"/>
      <c r="H19" s="14" t="str">
        <f>IF($A19="","",ROUND((((B19*(1+D19))*C19)+(E19*F19)),2))</f>
        <v/>
      </c>
      <c r="I19" s="14" t="str">
        <f>IF($A19="","",CEILING((H19/(1-G19)),25))</f>
        <v/>
      </c>
      <c r="J19" s="14" t="str">
        <f>IF($A19="","",IFERROR(((I19-((B19*(1+D19))*C19))/E19),0))</f>
        <v/>
      </c>
    </row>
    <row r="20" spans="1:10" x14ac:dyDescent="0.25">
      <c r="B20" s="11"/>
      <c r="C20" s="12"/>
      <c r="D20" s="13"/>
      <c r="E20" s="11"/>
      <c r="F20" s="12"/>
      <c r="G20" s="13"/>
      <c r="H20" s="14" t="str">
        <f>IF($A20="","",ROUND((((B20*(1+D20))*C20)+(E20*F20)),2))</f>
        <v/>
      </c>
      <c r="I20" s="14" t="str">
        <f>IF($A20="","",CEILING((H20/(1-G20)),25))</f>
        <v/>
      </c>
      <c r="J20" s="14" t="str">
        <f>IF($A20="","",IFERROR(((I20-((B20*(1+D20))*C20))/E20),0))</f>
        <v/>
      </c>
    </row>
    <row r="21" spans="1:10" x14ac:dyDescent="0.25">
      <c r="B21" s="11"/>
      <c r="C21" s="12"/>
      <c r="D21" s="13"/>
      <c r="E21" s="11"/>
      <c r="F21" s="12"/>
      <c r="G21" s="13"/>
      <c r="H21" s="14" t="str">
        <f>IF($A21="","",ROUND((((B21*(1+D21))*C21)+(E21*F21)),2))</f>
        <v/>
      </c>
      <c r="I21" s="14" t="str">
        <f>IF($A21="","",CEILING((H21/(1-G21)),25))</f>
        <v/>
      </c>
      <c r="J21" s="14" t="str">
        <f>IF($A21="","",IFERROR(((I21-((B21*(1+D21))*C21))/E21),0))</f>
        <v/>
      </c>
    </row>
    <row r="22" spans="1:10" x14ac:dyDescent="0.25">
      <c r="B22" s="11"/>
      <c r="C22" s="12"/>
      <c r="D22" s="13"/>
      <c r="E22" s="11"/>
      <c r="F22" s="12"/>
      <c r="G22" s="13"/>
      <c r="H22" s="14" t="str">
        <f>IF($A22="","",ROUND((((B22*(1+D22))*C22)+(E22*F22)),2))</f>
        <v/>
      </c>
      <c r="I22" s="14" t="str">
        <f>IF($A22="","",CEILING((H22/(1-G22)),25))</f>
        <v/>
      </c>
      <c r="J22" s="14" t="str">
        <f>IF($A22="","",IFERROR(((I22-((B22*(1+D22))*C22))/E22),0))</f>
        <v/>
      </c>
    </row>
    <row r="23" spans="1:10" x14ac:dyDescent="0.25">
      <c r="B23" s="11"/>
      <c r="C23" s="12"/>
      <c r="D23" s="13"/>
      <c r="E23" s="11"/>
      <c r="F23" s="12"/>
      <c r="G23" s="13"/>
      <c r="H23" s="14" t="str">
        <f>IF($A23="","",ROUND((((B23*(1+D23))*C23)+(E23*F23)),2))</f>
        <v/>
      </c>
      <c r="I23" s="14" t="str">
        <f>IF($A23="","",CEILING((H23/(1-G23)),25))</f>
        <v/>
      </c>
      <c r="J23" s="14" t="str">
        <f>IF($A23="","",IFERROR(((I23-((B23*(1+D23))*C23))/E23),0))</f>
        <v/>
      </c>
    </row>
    <row r="24" spans="1:10" x14ac:dyDescent="0.25">
      <c r="B24" s="11"/>
      <c r="C24" s="12"/>
      <c r="D24" s="13"/>
      <c r="E24" s="11"/>
      <c r="F24" s="12"/>
      <c r="G24" s="13"/>
      <c r="H24" s="14" t="str">
        <f>IF($A24="","",ROUND((((B24*(1+D24))*C24)+(E24*F24)),2))</f>
        <v/>
      </c>
      <c r="I24" s="14" t="str">
        <f>IF($A24="","",CEILING((H24/(1-G24)),25))</f>
        <v/>
      </c>
      <c r="J24" s="14" t="str">
        <f>IF($A24="","",IFERROR(((I24-((B24*(1+D24))*C24))/E24),0))</f>
        <v/>
      </c>
    </row>
    <row r="25" spans="1:10" x14ac:dyDescent="0.25">
      <c r="B25" s="11"/>
      <c r="C25" s="12"/>
      <c r="D25" s="13"/>
      <c r="E25" s="11"/>
      <c r="F25" s="12"/>
      <c r="G25" s="13"/>
      <c r="H25" s="14" t="str">
        <f>IF($A25="","",ROUND((((B25*(1+D25))*C25)+(E25*F25)),2))</f>
        <v/>
      </c>
      <c r="I25" s="14" t="str">
        <f>IF($A25="","",CEILING((H25/(1-G25)),25))</f>
        <v/>
      </c>
      <c r="J25" s="14" t="str">
        <f>IF($A25="","",IFERROR(((I25-((B25*(1+D25))*C25))/E25),0))</f>
        <v/>
      </c>
    </row>
    <row r="26" spans="1:10" x14ac:dyDescent="0.25">
      <c r="B26" s="11"/>
      <c r="C26" s="12"/>
      <c r="D26" s="13"/>
      <c r="E26" s="11"/>
      <c r="F26" s="12"/>
      <c r="G26" s="13"/>
      <c r="H26" s="14" t="str">
        <f>IF($A26="","",ROUND((((B26*(1+D26))*C26)+(E26*F26)),2))</f>
        <v/>
      </c>
      <c r="I26" s="14" t="str">
        <f>IF($A26="","",CEILING((H26/(1-G26)),25))</f>
        <v/>
      </c>
      <c r="J26" s="14" t="str">
        <f>IF($A26="","",IFERROR(((I26-((B26*(1+D26))*C26))/E26),0))</f>
        <v/>
      </c>
    </row>
    <row r="27" spans="1:10" x14ac:dyDescent="0.25">
      <c r="B27" s="11"/>
      <c r="C27" s="12"/>
      <c r="D27" s="13"/>
      <c r="E27" s="11"/>
      <c r="F27" s="12"/>
      <c r="G27" s="13"/>
      <c r="H27" s="14" t="str">
        <f>IF($A27="","",ROUND((((B27*(1+D27))*C27)+(E27*F27)),2))</f>
        <v/>
      </c>
      <c r="I27" s="14" t="str">
        <f>IF($A27="","",CEILING((H27/(1-G27)),25))</f>
        <v/>
      </c>
      <c r="J27" s="14" t="str">
        <f>IF($A27="","",IFERROR(((I27-((B27*(1+D27))*C27))/E27),0))</f>
        <v/>
      </c>
    </row>
    <row r="28" spans="1:10" x14ac:dyDescent="0.25">
      <c r="B28" s="11"/>
      <c r="C28" s="12"/>
      <c r="D28" s="13"/>
      <c r="E28" s="11"/>
      <c r="F28" s="12"/>
      <c r="G28" s="13"/>
      <c r="H28" s="14" t="str">
        <f>IF($A28="","",ROUND((((B28*(1+D28))*C28)+(E28*F28)),2))</f>
        <v/>
      </c>
      <c r="I28" s="14" t="str">
        <f>IF($A28="","",CEILING((H28/(1-G28)),25))</f>
        <v/>
      </c>
      <c r="J28" s="14" t="str">
        <f>IF($A28="","",IFERROR(((I28-((B28*(1+D28))*C28))/E28),0))</f>
        <v/>
      </c>
    </row>
    <row r="29" spans="1:10" x14ac:dyDescent="0.25">
      <c r="B29" s="11"/>
      <c r="C29" s="12"/>
      <c r="D29" s="13"/>
      <c r="E29" s="11"/>
      <c r="F29" s="12"/>
      <c r="G29" s="13"/>
      <c r="H29" s="14" t="str">
        <f>IF($A29="","",ROUND((((B29*(1+D29))*C29)+(E29*F29)),2))</f>
        <v/>
      </c>
      <c r="I29" s="14" t="str">
        <f>IF($A29="","",CEILING((H29/(1-G29)),25))</f>
        <v/>
      </c>
      <c r="J29" s="14" t="str">
        <f>IF($A29="","",IFERROR(((I29-((B29*(1+D29))*C29))/E29),0))</f>
        <v/>
      </c>
    </row>
    <row r="30" spans="1:10" x14ac:dyDescent="0.25">
      <c r="B30" s="11"/>
      <c r="C30" s="12"/>
      <c r="D30" s="13"/>
      <c r="E30" s="11"/>
      <c r="F30" s="12"/>
      <c r="G30" s="13"/>
      <c r="H30" s="14" t="str">
        <f>IF($A30="","",ROUND((((B30*(1+D30))*C30)+(E30*F30)),2))</f>
        <v/>
      </c>
      <c r="I30" s="14" t="str">
        <f>IF($A30="","",CEILING((H30/(1-G30)),25))</f>
        <v/>
      </c>
      <c r="J30" s="14" t="str">
        <f>IF($A30="","",IFERROR(((I30-((B30*(1+D30))*C30))/E30),0))</f>
        <v/>
      </c>
    </row>
    <row r="31" spans="1:10" x14ac:dyDescent="0.25">
      <c r="B31" s="11"/>
      <c r="C31" s="12"/>
      <c r="D31" s="13"/>
      <c r="E31" s="11"/>
      <c r="F31" s="12"/>
      <c r="G31" s="13"/>
      <c r="H31" s="14" t="str">
        <f>IF($A31="","",ROUND((((B31*(1+D31))*C31)+(E31*F31)),2))</f>
        <v/>
      </c>
      <c r="I31" s="14" t="str">
        <f>IF($A31="","",CEILING((H31/(1-G31)),25))</f>
        <v/>
      </c>
      <c r="J31" s="14" t="str">
        <f>IF($A31="","",IFERROR(((I31-((B31*(1+D31))*C31))/E31),0))</f>
        <v/>
      </c>
    </row>
    <row r="32" spans="1:10" x14ac:dyDescent="0.25">
      <c r="B32" s="11"/>
      <c r="C32" s="12"/>
      <c r="D32" s="13"/>
      <c r="E32" s="11"/>
      <c r="F32" s="12"/>
      <c r="G32" s="13"/>
      <c r="H32" s="14" t="str">
        <f>IF($A32="","",ROUND((((B32*(1+D32))*C32)+(E32*F32)),2))</f>
        <v/>
      </c>
      <c r="I32" s="14" t="str">
        <f>IF($A32="","",CEILING((H32/(1-G32)),25))</f>
        <v/>
      </c>
      <c r="J32" s="14" t="str">
        <f>IF($A32="","",IFERROR(((I32-((B32*(1+D32))*C32))/E32),0))</f>
        <v/>
      </c>
    </row>
    <row r="33" spans="1:10" x14ac:dyDescent="0.25">
      <c r="B33" s="11"/>
      <c r="C33" s="12"/>
      <c r="D33" s="13"/>
      <c r="E33" s="11"/>
      <c r="F33" s="12"/>
      <c r="G33" s="13"/>
      <c r="H33" s="14" t="str">
        <f>IF($A33="","",ROUND((((B33*(1+D33))*C33)+(E33*F33)),2))</f>
        <v/>
      </c>
      <c r="I33" s="14" t="str">
        <f>IF($A33="","",CEILING((H33/(1-G33)),25))</f>
        <v/>
      </c>
      <c r="J33" s="14" t="str">
        <f>IF($A33="","",IFERROR(((I33-((B33*(1+D33))*C33))/E33),0))</f>
        <v/>
      </c>
    </row>
    <row r="34" spans="1:10" x14ac:dyDescent="0.25">
      <c r="B34" s="11"/>
      <c r="C34" s="12"/>
      <c r="D34" s="13"/>
      <c r="E34" s="11"/>
      <c r="F34" s="12"/>
      <c r="G34" s="13"/>
      <c r="H34" s="14" t="str">
        <f>IF($A34="","",ROUND((((B34*(1+D34))*C34)+(E34*F34)),2))</f>
        <v/>
      </c>
      <c r="I34" s="14" t="str">
        <f>IF($A34="","",CEILING((H34/(1-G34)),25))</f>
        <v/>
      </c>
      <c r="J34" s="14" t="str">
        <f>IF($A34="","",IFERROR(((I34-((B34*(1+D34))*C34))/E34),0))</f>
        <v/>
      </c>
    </row>
    <row r="35" spans="1:10" x14ac:dyDescent="0.25">
      <c r="B35" s="11"/>
      <c r="C35" s="12"/>
      <c r="D35" s="13"/>
      <c r="E35" s="11"/>
      <c r="F35" s="12"/>
      <c r="G35" s="13"/>
      <c r="H35" s="14" t="str">
        <f>IF($A35="","",ROUND((((B35*(1+D35))*C35)+(E35*F35)),2))</f>
        <v/>
      </c>
      <c r="I35" s="14" t="str">
        <f>IF($A35="","",CEILING((H35/(1-G35)),25))</f>
        <v/>
      </c>
      <c r="J35" s="14" t="str">
        <f>IF($A35="","",IFERROR(((I35-((B35*(1+D35))*C35))/E35),0))</f>
        <v/>
      </c>
    </row>
    <row r="36" spans="1:10" x14ac:dyDescent="0.25">
      <c r="B36" s="11"/>
      <c r="C36" s="12"/>
      <c r="D36" s="13"/>
      <c r="E36" s="11"/>
      <c r="F36" s="12"/>
      <c r="G36" s="13"/>
      <c r="H36" s="14" t="str">
        <f>IF($A36="","",ROUND((((B36*(1+D36))*C36)+(E36*F36)),2))</f>
        <v/>
      </c>
      <c r="I36" s="14" t="str">
        <f>IF($A36="","",CEILING((H36/(1-G36)),25))</f>
        <v/>
      </c>
      <c r="J36" s="14" t="str">
        <f>IF($A36="","",IFERROR(((I36-((B36*(1+D36))*C36))/E36),0))</f>
        <v/>
      </c>
    </row>
    <row r="37" spans="1:10" x14ac:dyDescent="0.25">
      <c r="B37" s="11"/>
      <c r="C37" s="12"/>
      <c r="D37" s="13"/>
      <c r="E37" s="11"/>
      <c r="F37" s="12"/>
      <c r="G37" s="13"/>
      <c r="H37" s="14" t="str">
        <f>IF($A37="","",ROUND((((B37*(1+D37))*C37)+(E37*F37)),2))</f>
        <v/>
      </c>
      <c r="I37" s="14" t="str">
        <f>IF($A37="","",CEILING((H37/(1-G37)),25))</f>
        <v/>
      </c>
      <c r="J37" s="14" t="str">
        <f>IF($A37="","",IFERROR(((I37-((B37*(1+D37))*C37))/E37),0))</f>
        <v/>
      </c>
    </row>
    <row r="38" spans="1:10" x14ac:dyDescent="0.25">
      <c r="B38" s="11"/>
      <c r="C38" s="12"/>
      <c r="D38" s="13"/>
      <c r="E38" s="11"/>
      <c r="F38" s="12"/>
      <c r="G38" s="13"/>
      <c r="H38" s="14" t="str">
        <f>IF($A38="","",ROUND((((B38*(1+D38))*C38)+(E38*F38)),2))</f>
        <v/>
      </c>
      <c r="I38" s="14" t="str">
        <f>IF($A38="","",CEILING((H38/(1-G38)),25))</f>
        <v/>
      </c>
      <c r="J38" s="14" t="str">
        <f>IF($A38="","",IFERROR(((I38-((B38*(1+D38))*C38))/E38),0))</f>
        <v/>
      </c>
    </row>
    <row r="39" spans="1:10" x14ac:dyDescent="0.25">
      <c r="B39" s="11"/>
      <c r="C39" s="12"/>
      <c r="D39" s="13"/>
      <c r="E39" s="11"/>
      <c r="F39" s="12"/>
      <c r="G39" s="13"/>
      <c r="H39" s="14" t="str">
        <f>IF($A39="","",ROUND((((B39*(1+D39))*C39)+(E39*F39)),2))</f>
        <v/>
      </c>
      <c r="I39" s="14" t="str">
        <f>IF($A39="","",CEILING((H39/(1-G39)),25))</f>
        <v/>
      </c>
      <c r="J39" s="14" t="str">
        <f>IF($A39="","",IFERROR(((I39-((B39*(1+D39))*C39))/E39),0))</f>
        <v/>
      </c>
    </row>
    <row r="40" spans="1:10" x14ac:dyDescent="0.25">
      <c r="B40" s="11"/>
      <c r="C40" s="12"/>
      <c r="D40" s="13"/>
      <c r="E40" s="11"/>
      <c r="F40" s="12"/>
      <c r="G40" s="13"/>
      <c r="H40" s="14" t="str">
        <f>IF($A40="","",ROUND((((B40*(1+D40))*C40)+(E40*F40)),2))</f>
        <v/>
      </c>
      <c r="I40" s="14" t="str">
        <f>IF($A40="","",CEILING((H40/(1-G40)),25))</f>
        <v/>
      </c>
      <c r="J40" s="14" t="str">
        <f>IF($A40="","",IFERROR(((I40-((B40*(1+D40))*C40))/E40),0))</f>
        <v/>
      </c>
    </row>
    <row r="41" spans="1:10" x14ac:dyDescent="0.25">
      <c r="B41" s="11"/>
      <c r="C41" s="12"/>
      <c r="D41" s="13"/>
      <c r="E41" s="11"/>
      <c r="F41" s="12"/>
      <c r="G41" s="13"/>
      <c r="H41" s="14" t="str">
        <f>IF($A41="","",ROUND((((B41*(1+D41))*C41)+(E41*F41)),2))</f>
        <v/>
      </c>
      <c r="I41" s="14" t="str">
        <f>IF($A41="","",CEILING((H41/(1-G41)),25))</f>
        <v/>
      </c>
      <c r="J41" s="14" t="str">
        <f>IF($A41="","",IFERROR(((I41-((B41*(1+D41))*C41))/E41),0))</f>
        <v/>
      </c>
    </row>
    <row r="42" spans="1:10" x14ac:dyDescent="0.25">
      <c r="B42" s="11"/>
      <c r="C42" s="12"/>
      <c r="D42" s="13"/>
      <c r="E42" s="11"/>
      <c r="F42" s="12"/>
      <c r="G42" s="13"/>
      <c r="H42" s="14" t="str">
        <f>IF($A42="","",ROUND((((B42*(1+D42))*C42)+(E42*F42)),2))</f>
        <v/>
      </c>
      <c r="I42" s="14" t="str">
        <f>IF($A42="","",CEILING((H42/(1-G42)),25))</f>
        <v/>
      </c>
      <c r="J42" s="14" t="str">
        <f>IF($A42="","",IFERROR(((I42-((B42*(1+D42))*C42))/E42),0))</f>
        <v/>
      </c>
    </row>
    <row r="43" spans="1:10" x14ac:dyDescent="0.25">
      <c r="B43" s="11"/>
      <c r="C43" s="12"/>
      <c r="D43" s="13"/>
      <c r="E43" s="11"/>
      <c r="F43" s="12"/>
      <c r="G43" s="13"/>
      <c r="H43" s="14" t="str">
        <f>IF($A43="","",ROUND((((B43*(1+D43))*C43)+(E43*F43)),2))</f>
        <v/>
      </c>
      <c r="I43" s="14" t="str">
        <f>IF($A43="","",CEILING((H43/(1-G43)),25))</f>
        <v/>
      </c>
      <c r="J43" s="14" t="str">
        <f>IF($A43="","",IFERROR(((I43-((B43*(1+D43))*C43))/E43),0))</f>
        <v/>
      </c>
    </row>
    <row r="44" spans="1:10" x14ac:dyDescent="0.25">
      <c r="B44" s="11"/>
      <c r="C44" s="12"/>
      <c r="D44" s="13"/>
      <c r="E44" s="11"/>
      <c r="F44" s="12"/>
      <c r="G44" s="13"/>
      <c r="H44" s="14" t="str">
        <f>IF($A44="","",ROUND((((B44*(1+D44))*C44)+(E44*F44)),2))</f>
        <v/>
      </c>
      <c r="I44" s="14" t="str">
        <f>IF($A44="","",CEILING((H44/(1-G44)),25))</f>
        <v/>
      </c>
      <c r="J44" s="14" t="str">
        <f>IF($A44="","",IFERROR(((I44-((B44*(1+D44))*C44))/E44),0))</f>
        <v/>
      </c>
    </row>
    <row r="45" spans="1:10" x14ac:dyDescent="0.25">
      <c r="B45" s="11"/>
      <c r="C45" s="12"/>
      <c r="D45" s="13"/>
      <c r="E45" s="11"/>
      <c r="F45" s="12"/>
      <c r="G45" s="13"/>
      <c r="H45" s="14" t="str">
        <f>IF($A45="","",ROUND((((B45*(1+D45))*C45)+(E45*F45)),2))</f>
        <v/>
      </c>
      <c r="I45" s="14" t="str">
        <f>IF($A45="","",CEILING((H45/(1-G45)),25))</f>
        <v/>
      </c>
      <c r="J45" s="14" t="str">
        <f>IF($A45="","",IFERROR(((I45-((B45*(1+D45))*C45))/E45),0))</f>
        <v/>
      </c>
    </row>
    <row r="46" spans="1:10" x14ac:dyDescent="0.25">
      <c r="B46" s="11"/>
      <c r="C46" s="12"/>
      <c r="D46" s="13"/>
      <c r="E46" s="11"/>
      <c r="F46" s="12"/>
      <c r="G46" s="13"/>
      <c r="H46" s="14" t="str">
        <f>IF($A46="","",ROUND((((B46*(1+D46))*C46)+(E46*F46)),2))</f>
        <v/>
      </c>
      <c r="I46" s="14" t="str">
        <f>IF($A46="","",CEILING((H46/(1-G46)),25))</f>
        <v/>
      </c>
      <c r="J46" s="14" t="str">
        <f>IF($A46="","",IFERROR(((I46-((B46*(1+D46))*C46))/E46),0))</f>
        <v/>
      </c>
    </row>
    <row r="47" spans="1:10" x14ac:dyDescent="0.25">
      <c r="B47" s="11"/>
      <c r="C47" s="12"/>
      <c r="D47" s="13"/>
      <c r="E47" s="11"/>
      <c r="F47" s="12"/>
      <c r="G47" s="13"/>
      <c r="H47" s="14" t="str">
        <f>IF($A47="","",ROUND((((B47*(1+D47))*C47)+(E47*F47)),2))</f>
        <v/>
      </c>
      <c r="I47" s="14" t="str">
        <f>IF($A47="","",CEILING((H47/(1-G47)),25))</f>
        <v/>
      </c>
      <c r="J47" s="14" t="str">
        <f>IF($A47="","",IFERROR(((I47-((B47*(1+D47))*C47))/E47),0))</f>
        <v/>
      </c>
    </row>
    <row r="48" spans="1:10" x14ac:dyDescent="0.25">
      <c r="B48" s="11"/>
      <c r="C48" s="12"/>
      <c r="D48" s="13"/>
      <c r="E48" s="11"/>
      <c r="F48" s="12"/>
      <c r="G48" s="13"/>
      <c r="H48" s="14" t="str">
        <f>IF($A48="","",ROUND((((B48*(1+D48))*C48)+(E48*F48)),2))</f>
        <v/>
      </c>
      <c r="I48" s="14" t="str">
        <f>IF($A48="","",CEILING((H48/(1-G48)),25))</f>
        <v/>
      </c>
      <c r="J48" s="14" t="str">
        <f>IF($A48="","",IFERROR(((I48-((B48*(1+D48))*C48))/E48),0))</f>
        <v/>
      </c>
    </row>
    <row r="49" spans="1:10" x14ac:dyDescent="0.25">
      <c r="B49" s="11"/>
      <c r="C49" s="12"/>
      <c r="D49" s="13"/>
      <c r="E49" s="11"/>
      <c r="F49" s="12"/>
      <c r="G49" s="13"/>
      <c r="H49" s="14" t="str">
        <f>IF($A49="","",ROUND((((B49*(1+D49))*C49)+(E49*F49)),2))</f>
        <v/>
      </c>
      <c r="I49" s="14" t="str">
        <f>IF($A49="","",CEILING((H49/(1-G49)),25))</f>
        <v/>
      </c>
      <c r="J49" s="14" t="str">
        <f>IF($A49="","",IFERROR(((I49-((B49*(1+D49))*C49))/E49),0))</f>
        <v/>
      </c>
    </row>
    <row r="50" spans="1:10" x14ac:dyDescent="0.25">
      <c r="B50" s="11"/>
      <c r="C50" s="12"/>
      <c r="D50" s="13"/>
      <c r="E50" s="11"/>
      <c r="F50" s="12"/>
      <c r="G50" s="13"/>
      <c r="H50" s="14" t="str">
        <f>IF($A50="","",ROUND((((B50*(1+D50))*C50)+(E50*F50)),2))</f>
        <v/>
      </c>
      <c r="I50" s="14" t="str">
        <f>IF($A50="","",CEILING((H50/(1-G50)),25))</f>
        <v/>
      </c>
      <c r="J50" s="14" t="str">
        <f>IF($A50="","",IFERROR(((I50-((B50*(1+D50))*C50))/E50),0))</f>
        <v/>
      </c>
    </row>
    <row r="51" spans="1:10" x14ac:dyDescent="0.25">
      <c r="B51" s="11"/>
      <c r="C51" s="12"/>
      <c r="D51" s="13"/>
      <c r="E51" s="11"/>
      <c r="F51" s="12"/>
      <c r="G51" s="13"/>
      <c r="H51" s="14" t="str">
        <f>IF($A51="","",ROUND((((B51*(1+D51))*C51)+(E51*F51)),2))</f>
        <v/>
      </c>
      <c r="I51" s="14" t="str">
        <f>IF($A51="","",CEILING((H51/(1-G51)),25))</f>
        <v/>
      </c>
      <c r="J51" s="14" t="str">
        <f>IF($A51="","",IFERROR(((I51-((B51*(1+D51))*C51))/E51),0))</f>
        <v/>
      </c>
    </row>
    <row r="52" spans="1:10" x14ac:dyDescent="0.25">
      <c r="B52" s="11"/>
      <c r="C52" s="12"/>
      <c r="D52" s="13"/>
      <c r="E52" s="11"/>
      <c r="F52" s="12"/>
      <c r="G52" s="13"/>
      <c r="H52" s="14" t="str">
        <f>IF($A52="","",ROUND((((B52*(1+D52))*C52)+(E52*F52)),2))</f>
        <v/>
      </c>
      <c r="I52" s="14" t="str">
        <f>IF($A52="","",CEILING((H52/(1-G52)),25))</f>
        <v/>
      </c>
      <c r="J52" s="14" t="str">
        <f>IF($A52="","",IFERROR(((I52-((B52*(1+D52))*C52))/E52),0))</f>
        <v/>
      </c>
    </row>
    <row r="53" spans="1:10" x14ac:dyDescent="0.25">
      <c r="B53" s="11"/>
      <c r="C53" s="12"/>
      <c r="D53" s="13"/>
      <c r="E53" s="11"/>
      <c r="F53" s="12"/>
      <c r="G53" s="13"/>
      <c r="H53" s="14" t="str">
        <f>IF($A53="","",ROUND((((B53*(1+D53))*C53)+(E53*F53)),2))</f>
        <v/>
      </c>
      <c r="I53" s="14" t="str">
        <f>IF($A53="","",CEILING((H53/(1-G53)),25))</f>
        <v/>
      </c>
      <c r="J53" s="14" t="str">
        <f>IF($A53="","",IFERROR(((I53-((B53*(1+D53))*C53))/E53),0))</f>
        <v/>
      </c>
    </row>
    <row r="54" spans="1:10" x14ac:dyDescent="0.25">
      <c r="B54" s="11"/>
      <c r="C54" s="12"/>
      <c r="D54" s="13"/>
      <c r="E54" s="11"/>
      <c r="F54" s="12"/>
      <c r="G54" s="13"/>
      <c r="H54" s="14" t="str">
        <f>IF($A54="","",ROUND((((B54*(1+D54))*C54)+(E54*F54)),2))</f>
        <v/>
      </c>
      <c r="I54" s="14" t="str">
        <f>IF($A54="","",CEILING((H54/(1-G54)),25))</f>
        <v/>
      </c>
      <c r="J54" s="14" t="str">
        <f>IF($A54="","",IFERROR(((I54-((B54*(1+D54))*C54))/E54),0))</f>
        <v/>
      </c>
    </row>
    <row r="55" spans="1:10" x14ac:dyDescent="0.25">
      <c r="B55" s="11"/>
      <c r="C55" s="12"/>
      <c r="D55" s="13"/>
      <c r="E55" s="11"/>
      <c r="F55" s="12"/>
      <c r="G55" s="13"/>
      <c r="H55" s="14" t="str">
        <f>IF($A55="","",ROUND((((B55*(1+D55))*C55)+(E55*F55)),2))</f>
        <v/>
      </c>
      <c r="I55" s="14" t="str">
        <f>IF($A55="","",CEILING((H55/(1-G55)),25))</f>
        <v/>
      </c>
      <c r="J55" s="14" t="str">
        <f>IF($A55="","",IFERROR(((I55-((B55*(1+D55))*C55))/E55),0))</f>
        <v/>
      </c>
    </row>
    <row r="56" spans="1:10" x14ac:dyDescent="0.25">
      <c r="B56" s="11"/>
      <c r="C56" s="12"/>
      <c r="D56" s="13"/>
      <c r="E56" s="11"/>
      <c r="F56" s="12"/>
      <c r="G56" s="13"/>
      <c r="H56" s="14" t="str">
        <f>IF($A56="","",ROUND((((B56*(1+D56))*C56)+(E56*F56)),2))</f>
        <v/>
      </c>
      <c r="I56" s="14" t="str">
        <f>IF($A56="","",CEILING((H56/(1-G56)),25))</f>
        <v/>
      </c>
      <c r="J56" s="14" t="str">
        <f>IF($A56="","",IFERROR(((I56-((B56*(1+D56))*C56))/E56),0))</f>
        <v/>
      </c>
    </row>
    <row r="57" spans="1:10" x14ac:dyDescent="0.25">
      <c r="B57" s="11"/>
      <c r="C57" s="12"/>
      <c r="D57" s="13"/>
      <c r="E57" s="11"/>
      <c r="F57" s="12"/>
      <c r="G57" s="13"/>
      <c r="H57" s="14" t="str">
        <f>IF($A57="","",ROUND((((B57*(1+D57))*C57)+(E57*F57)),2))</f>
        <v/>
      </c>
      <c r="I57" s="14" t="str">
        <f>IF($A57="","",CEILING((H57/(1-G57)),25))</f>
        <v/>
      </c>
      <c r="J57" s="14" t="str">
        <f>IF($A57="","",IFERROR(((I57-((B57*(1+D57))*C57))/E57),0))</f>
        <v/>
      </c>
    </row>
    <row r="58" spans="1:10" x14ac:dyDescent="0.25">
      <c r="B58" s="11"/>
      <c r="C58" s="12"/>
      <c r="D58" s="13"/>
      <c r="E58" s="11"/>
      <c r="F58" s="12"/>
      <c r="G58" s="13"/>
      <c r="H58" s="14" t="str">
        <f>IF($A58="","",ROUND((((B58*(1+D58))*C58)+(E58*F58)),2))</f>
        <v/>
      </c>
      <c r="I58" s="14" t="str">
        <f>IF($A58="","",CEILING((H58/(1-G58)),25))</f>
        <v/>
      </c>
      <c r="J58" s="14" t="str">
        <f>IF($A58="","",IFERROR(((I58-((B58*(1+D58))*C58))/E58),0))</f>
        <v/>
      </c>
    </row>
    <row r="59" spans="1:10" x14ac:dyDescent="0.25">
      <c r="B59" s="11"/>
      <c r="C59" s="12"/>
      <c r="D59" s="13"/>
      <c r="E59" s="11"/>
      <c r="F59" s="12"/>
      <c r="G59" s="13"/>
      <c r="H59" s="14" t="str">
        <f>IF($A59="","",ROUND((((B59*(1+D59))*C59)+(E59*F59)),2))</f>
        <v/>
      </c>
      <c r="I59" s="14" t="str">
        <f>IF($A59="","",CEILING((H59/(1-G59)),25))</f>
        <v/>
      </c>
      <c r="J59" s="14" t="str">
        <f>IF($A59="","",IFERROR(((I59-((B59*(1+D59))*C59))/E59),0))</f>
        <v/>
      </c>
    </row>
    <row r="60" spans="1:10" x14ac:dyDescent="0.25">
      <c r="B60" s="11"/>
      <c r="C60" s="12"/>
      <c r="D60" s="13"/>
      <c r="E60" s="11"/>
      <c r="F60" s="12"/>
      <c r="G60" s="13"/>
      <c r="H60" s="14" t="str">
        <f>IF($A60="","",ROUND((((B60*(1+D60))*C60)+(E60*F60)),2))</f>
        <v/>
      </c>
      <c r="I60" s="14" t="str">
        <f>IF($A60="","",CEILING((H60/(1-G60)),25))</f>
        <v/>
      </c>
      <c r="J60" s="14" t="str">
        <f>IF($A60="","",IFERROR(((I60-((B60*(1+D60))*C60))/E60),0))</f>
        <v/>
      </c>
    </row>
    <row r="61" spans="1:10" x14ac:dyDescent="0.25">
      <c r="B61" s="11"/>
      <c r="C61" s="12"/>
      <c r="D61" s="13"/>
      <c r="E61" s="11"/>
      <c r="F61" s="12"/>
      <c r="G61" s="13"/>
      <c r="H61" s="14" t="str">
        <f>IF($A61="","",ROUND((((B61*(1+D61))*C61)+(E61*F61)),2))</f>
        <v/>
      </c>
      <c r="I61" s="14" t="str">
        <f>IF($A61="","",CEILING((H61/(1-G61)),25))</f>
        <v/>
      </c>
      <c r="J61" s="14" t="str">
        <f>IF($A61="","",IFERROR(((I61-((B61*(1+D61))*C61))/E61),0))</f>
        <v/>
      </c>
    </row>
    <row r="62" spans="1:10" x14ac:dyDescent="0.25">
      <c r="B62" s="11"/>
      <c r="C62" s="12"/>
      <c r="D62" s="13"/>
      <c r="E62" s="11"/>
      <c r="F62" s="12"/>
      <c r="G62" s="13"/>
      <c r="H62" s="14" t="str">
        <f>IF($A62="","",ROUND((((B62*(1+D62))*C62)+(E62*F62)),2))</f>
        <v/>
      </c>
      <c r="I62" s="14" t="str">
        <f>IF($A62="","",CEILING((H62/(1-G62)),25))</f>
        <v/>
      </c>
      <c r="J62" s="14" t="str">
        <f>IF($A62="","",IFERROR(((I62-((B62*(1+D62))*C62))/E62),0))</f>
        <v/>
      </c>
    </row>
    <row r="63" spans="1:10" x14ac:dyDescent="0.25">
      <c r="B63" s="11"/>
      <c r="C63" s="12"/>
      <c r="D63" s="13"/>
      <c r="E63" s="11"/>
      <c r="F63" s="12"/>
      <c r="G63" s="13"/>
      <c r="H63" s="14" t="str">
        <f>IF($A63="","",ROUND((((B63*(1+D63))*C63)+(E63*F63)),2))</f>
        <v/>
      </c>
      <c r="I63" s="14" t="str">
        <f>IF($A63="","",CEILING((H63/(1-G63)),25))</f>
        <v/>
      </c>
      <c r="J63" s="14" t="str">
        <f>IF($A63="","",IFERROR(((I63-((B63*(1+D63))*C63))/E63),0))</f>
        <v/>
      </c>
    </row>
    <row r="64" spans="1:10" x14ac:dyDescent="0.25">
      <c r="B64" s="11"/>
      <c r="C64" s="12"/>
      <c r="D64" s="13"/>
      <c r="E64" s="11"/>
      <c r="F64" s="12"/>
      <c r="G64" s="13"/>
      <c r="H64" s="14" t="str">
        <f>IF($A64="","",ROUND((((B64*(1+D64))*C64)+(E64*F64)),2))</f>
        <v/>
      </c>
      <c r="I64" s="14" t="str">
        <f>IF($A64="","",CEILING((H64/(1-G64)),25))</f>
        <v/>
      </c>
      <c r="J64" s="14" t="str">
        <f>IF($A64="","",IFERROR(((I64-((B64*(1+D64))*C64))/E64),0))</f>
        <v/>
      </c>
    </row>
    <row r="65" spans="1:10" x14ac:dyDescent="0.25">
      <c r="B65" s="11"/>
      <c r="C65" s="12"/>
      <c r="D65" s="13"/>
      <c r="E65" s="11"/>
      <c r="F65" s="12"/>
      <c r="G65" s="13"/>
      <c r="H65" s="14" t="str">
        <f>IF($A65="","",ROUND((((B65*(1+D65))*C65)+(E65*F65)),2))</f>
        <v/>
      </c>
      <c r="I65" s="14" t="str">
        <f>IF($A65="","",CEILING((H65/(1-G65)),25))</f>
        <v/>
      </c>
      <c r="J65" s="14" t="str">
        <f>IF($A65="","",IFERROR(((I65-((B65*(1+D65))*C65))/E65),0))</f>
        <v/>
      </c>
    </row>
    <row r="66" spans="1:10" x14ac:dyDescent="0.25">
      <c r="B66" s="11"/>
      <c r="C66" s="12"/>
      <c r="D66" s="13"/>
      <c r="E66" s="11"/>
      <c r="F66" s="12"/>
      <c r="G66" s="13"/>
      <c r="H66" s="14" t="str">
        <f>IF($A66="","",ROUND((((B66*(1+D66))*C66)+(E66*F66)),2))</f>
        <v/>
      </c>
      <c r="I66" s="14" t="str">
        <f>IF($A66="","",CEILING((H66/(1-G66)),25))</f>
        <v/>
      </c>
      <c r="J66" s="14" t="str">
        <f>IF($A66="","",IFERROR(((I66-((B66*(1+D66))*C66))/E66),0))</f>
        <v/>
      </c>
    </row>
    <row r="67" spans="1:10" x14ac:dyDescent="0.25">
      <c r="B67" s="11"/>
      <c r="C67" s="12"/>
      <c r="D67" s="13"/>
      <c r="E67" s="11"/>
      <c r="F67" s="12"/>
      <c r="G67" s="13"/>
      <c r="H67" s="14" t="str">
        <f>IF($A67="","",ROUND((((B67*(1+D67))*C67)+(E67*F67)),2))</f>
        <v/>
      </c>
      <c r="I67" s="14" t="str">
        <f>IF($A67="","",CEILING((H67/(1-G67)),25))</f>
        <v/>
      </c>
      <c r="J67" s="14" t="str">
        <f>IF($A67="","",IFERROR(((I67-((B67*(1+D67))*C67))/E67),0))</f>
        <v/>
      </c>
    </row>
    <row r="68" spans="1:10" x14ac:dyDescent="0.25">
      <c r="B68" s="11"/>
      <c r="C68" s="12"/>
      <c r="D68" s="13"/>
      <c r="E68" s="11"/>
      <c r="F68" s="12"/>
      <c r="G68" s="13"/>
      <c r="H68" s="14" t="str">
        <f>IF($A68="","",ROUND((((B68*(1+D68))*C68)+(E68*F68)),2))</f>
        <v/>
      </c>
      <c r="I68" s="14" t="str">
        <f>IF($A68="","",CEILING((H68/(1-G68)),25))</f>
        <v/>
      </c>
      <c r="J68" s="14" t="str">
        <f>IF($A68="","",IFERROR(((I68-((B68*(1+D68))*C68))/E68),0))</f>
        <v/>
      </c>
    </row>
    <row r="69" spans="1:10" x14ac:dyDescent="0.25">
      <c r="B69" s="11"/>
      <c r="C69" s="12"/>
      <c r="D69" s="13"/>
      <c r="E69" s="11"/>
      <c r="F69" s="12"/>
      <c r="G69" s="13"/>
      <c r="H69" s="14" t="str">
        <f>IF($A69="","",ROUND((((B69*(1+D69))*C69)+(E69*F69)),2))</f>
        <v/>
      </c>
      <c r="I69" s="14" t="str">
        <f>IF($A69="","",CEILING((H69/(1-G69)),25))</f>
        <v/>
      </c>
      <c r="J69" s="14" t="str">
        <f>IF($A69="","",IFERROR(((I69-((B69*(1+D69))*C69))/E69),0))</f>
        <v/>
      </c>
    </row>
    <row r="70" spans="1:10" x14ac:dyDescent="0.25">
      <c r="B70" s="11"/>
      <c r="C70" s="12"/>
      <c r="D70" s="13"/>
      <c r="E70" s="11"/>
      <c r="F70" s="12"/>
      <c r="G70" s="13"/>
      <c r="H70" s="14" t="str">
        <f>IF($A70="","",ROUND((((B70*(1+D70))*C70)+(E70*F70)),2))</f>
        <v/>
      </c>
      <c r="I70" s="14" t="str">
        <f>IF($A70="","",CEILING((H70/(1-G70)),25))</f>
        <v/>
      </c>
      <c r="J70" s="14" t="str">
        <f>IF($A70="","",IFERROR(((I70-((B70*(1+D70))*C70))/E70),0))</f>
        <v/>
      </c>
    </row>
    <row r="71" spans="1:10" x14ac:dyDescent="0.25">
      <c r="B71" s="11"/>
      <c r="C71" s="12"/>
      <c r="D71" s="13"/>
      <c r="E71" s="11"/>
      <c r="F71" s="12"/>
      <c r="G71" s="13"/>
      <c r="H71" s="14" t="str">
        <f>IF($A71="","",ROUND((((B71*(1+D71))*C71)+(E71*F71)),2))</f>
        <v/>
      </c>
      <c r="I71" s="14" t="str">
        <f>IF($A71="","",CEILING((H71/(1-G71)),25))</f>
        <v/>
      </c>
      <c r="J71" s="14" t="str">
        <f>IF($A71="","",IFERROR(((I71-((B71*(1+D71))*C71))/E71),0))</f>
        <v/>
      </c>
    </row>
    <row r="72" spans="1:10" x14ac:dyDescent="0.25">
      <c r="B72" s="11"/>
      <c r="C72" s="12"/>
      <c r="D72" s="13"/>
      <c r="E72" s="11"/>
      <c r="F72" s="12"/>
      <c r="G72" s="13"/>
      <c r="H72" s="14" t="str">
        <f>IF($A72="","",ROUND((((B72*(1+D72))*C72)+(E72*F72)),2))</f>
        <v/>
      </c>
      <c r="I72" s="14" t="str">
        <f>IF($A72="","",CEILING((H72/(1-G72)),25))</f>
        <v/>
      </c>
      <c r="J72" s="14" t="str">
        <f>IF($A72="","",IFERROR(((I72-((B72*(1+D72))*C72))/E72),0))</f>
        <v/>
      </c>
    </row>
    <row r="73" spans="1:10" x14ac:dyDescent="0.25">
      <c r="B73" s="11"/>
      <c r="C73" s="12"/>
      <c r="D73" s="13"/>
      <c r="E73" s="11"/>
      <c r="F73" s="12"/>
      <c r="G73" s="13"/>
      <c r="H73" s="14" t="str">
        <f>IF($A73="","",ROUND((((B73*(1+D73))*C73)+(E73*F73)),2))</f>
        <v/>
      </c>
      <c r="I73" s="14" t="str">
        <f>IF($A73="","",CEILING((H73/(1-G73)),25))</f>
        <v/>
      </c>
      <c r="J73" s="14" t="str">
        <f>IF($A73="","",IFERROR(((I73-((B73*(1+D73))*C73))/E73),0))</f>
        <v/>
      </c>
    </row>
    <row r="74" spans="1:10" x14ac:dyDescent="0.25">
      <c r="B74" s="11"/>
      <c r="C74" s="12"/>
      <c r="D74" s="13"/>
      <c r="E74" s="11"/>
      <c r="F74" s="12"/>
      <c r="G74" s="13"/>
      <c r="H74" s="14" t="str">
        <f>IF($A74="","",ROUND((((B74*(1+D74))*C74)+(E74*F74)),2))</f>
        <v/>
      </c>
      <c r="I74" s="14" t="str">
        <f>IF($A74="","",CEILING((H74/(1-G74)),25))</f>
        <v/>
      </c>
      <c r="J74" s="14" t="str">
        <f>IF($A74="","",IFERROR(((I74-((B74*(1+D74))*C74))/E74),0))</f>
        <v/>
      </c>
    </row>
    <row r="75" spans="1:10" x14ac:dyDescent="0.25">
      <c r="B75" s="11"/>
      <c r="C75" s="12"/>
      <c r="D75" s="13"/>
      <c r="E75" s="11"/>
      <c r="F75" s="12"/>
      <c r="G75" s="13"/>
      <c r="H75" s="14" t="str">
        <f>IF($A75="","",ROUND((((B75*(1+D75))*C75)+(E75*F75)),2))</f>
        <v/>
      </c>
      <c r="I75" s="14" t="str">
        <f>IF($A75="","",CEILING((H75/(1-G75)),25))</f>
        <v/>
      </c>
      <c r="J75" s="14" t="str">
        <f>IF($A75="","",IFERROR(((I75-((B75*(1+D75))*C75))/E75),0))</f>
        <v/>
      </c>
    </row>
    <row r="76" spans="1:10" x14ac:dyDescent="0.25">
      <c r="B76" s="11"/>
      <c r="C76" s="12"/>
      <c r="D76" s="13"/>
      <c r="E76" s="11"/>
      <c r="F76" s="12"/>
      <c r="G76" s="13"/>
      <c r="H76" s="14" t="str">
        <f>IF($A76="","",ROUND((((B76*(1+D76))*C76)+(E76*F76)),2))</f>
        <v/>
      </c>
      <c r="I76" s="14" t="str">
        <f>IF($A76="","",CEILING((H76/(1-G76)),25))</f>
        <v/>
      </c>
      <c r="J76" s="14" t="str">
        <f>IF($A76="","",IFERROR(((I76-((B76*(1+D76))*C76))/E76),0))</f>
        <v/>
      </c>
    </row>
    <row r="77" spans="1:10" x14ac:dyDescent="0.25">
      <c r="B77" s="11"/>
      <c r="C77" s="12"/>
      <c r="D77" s="13"/>
      <c r="E77" s="11"/>
      <c r="F77" s="12"/>
      <c r="G77" s="13"/>
      <c r="H77" s="14" t="str">
        <f>IF($A77="","",ROUND((((B77*(1+D77))*C77)+(E77*F77)),2))</f>
        <v/>
      </c>
      <c r="I77" s="14" t="str">
        <f>IF($A77="","",CEILING((H77/(1-G77)),25))</f>
        <v/>
      </c>
      <c r="J77" s="14" t="str">
        <f>IF($A77="","",IFERROR(((I77-((B77*(1+D77))*C77))/E77),0))</f>
        <v/>
      </c>
    </row>
    <row r="78" spans="1:10" x14ac:dyDescent="0.25">
      <c r="B78" s="11"/>
      <c r="C78" s="12"/>
      <c r="D78" s="13"/>
      <c r="E78" s="11"/>
      <c r="F78" s="12"/>
      <c r="G78" s="13"/>
      <c r="H78" s="14" t="str">
        <f>IF($A78="","",ROUND((((B78*(1+D78))*C78)+(E78*F78)),2))</f>
        <v/>
      </c>
      <c r="I78" s="14" t="str">
        <f>IF($A78="","",CEILING((H78/(1-G78)),25))</f>
        <v/>
      </c>
      <c r="J78" s="14" t="str">
        <f>IF($A78="","",IFERROR(((I78-((B78*(1+D78))*C78))/E78),0))</f>
        <v/>
      </c>
    </row>
    <row r="79" spans="1:10" x14ac:dyDescent="0.25">
      <c r="B79" s="11"/>
      <c r="C79" s="12"/>
      <c r="D79" s="13"/>
      <c r="E79" s="11"/>
      <c r="F79" s="12"/>
      <c r="G79" s="13"/>
      <c r="H79" s="14" t="str">
        <f>IF($A79="","",ROUND((((B79*(1+D79))*C79)+(E79*F79)),2))</f>
        <v/>
      </c>
      <c r="I79" s="14" t="str">
        <f>IF($A79="","",CEILING((H79/(1-G79)),25))</f>
        <v/>
      </c>
      <c r="J79" s="14" t="str">
        <f>IF($A79="","",IFERROR(((I79-((B79*(1+D79))*C79))/E79),0))</f>
        <v/>
      </c>
    </row>
    <row r="80" spans="1:10" x14ac:dyDescent="0.25">
      <c r="B80" s="11"/>
      <c r="C80" s="12"/>
      <c r="D80" s="13"/>
      <c r="E80" s="11"/>
      <c r="F80" s="12"/>
      <c r="G80" s="13"/>
      <c r="H80" s="14" t="str">
        <f>IF($A80="","",ROUND((((B80*(1+D80))*C80)+(E80*F80)),2))</f>
        <v/>
      </c>
      <c r="I80" s="14" t="str">
        <f>IF($A80="","",CEILING((H80/(1-G80)),25))</f>
        <v/>
      </c>
      <c r="J80" s="14" t="str">
        <f>IF($A80="","",IFERROR(((I80-((B80*(1+D80))*C80))/E80),0))</f>
        <v/>
      </c>
    </row>
    <row r="81" spans="1:10" x14ac:dyDescent="0.25">
      <c r="B81" s="11"/>
      <c r="C81" s="12"/>
      <c r="D81" s="13"/>
      <c r="E81" s="11"/>
      <c r="F81" s="12"/>
      <c r="G81" s="13"/>
      <c r="H81" s="14" t="str">
        <f>IF($A81="","",ROUND((((B81*(1+D81))*C81)+(E81*F81)),2))</f>
        <v/>
      </c>
      <c r="I81" s="14" t="str">
        <f>IF($A81="","",CEILING((H81/(1-G81)),25))</f>
        <v/>
      </c>
      <c r="J81" s="14" t="str">
        <f>IF($A81="","",IFERROR(((I81-((B81*(1+D81))*C81))/E81),0))</f>
        <v/>
      </c>
    </row>
    <row r="82" spans="1:10" x14ac:dyDescent="0.25">
      <c r="B82" s="11"/>
      <c r="C82" s="12"/>
      <c r="D82" s="13"/>
      <c r="E82" s="11"/>
      <c r="F82" s="12"/>
      <c r="G82" s="13"/>
      <c r="H82" s="14" t="str">
        <f>IF($A82="","",ROUND((((B82*(1+D82))*C82)+(E82*F82)),2))</f>
        <v/>
      </c>
      <c r="I82" s="14" t="str">
        <f>IF($A82="","",CEILING((H82/(1-G82)),25))</f>
        <v/>
      </c>
      <c r="J82" s="14" t="str">
        <f>IF($A82="","",IFERROR(((I82-((B82*(1+D82))*C82))/E82),0))</f>
        <v/>
      </c>
    </row>
    <row r="83" spans="1:10" x14ac:dyDescent="0.25">
      <c r="B83" s="11"/>
      <c r="C83" s="12"/>
      <c r="D83" s="13"/>
      <c r="E83" s="11"/>
      <c r="F83" s="12"/>
      <c r="G83" s="13"/>
      <c r="H83" s="14" t="str">
        <f>IF($A83="","",ROUND((((B83*(1+D83))*C83)+(E83*F83)),2))</f>
        <v/>
      </c>
      <c r="I83" s="14" t="str">
        <f>IF($A83="","",CEILING((H83/(1-G83)),25))</f>
        <v/>
      </c>
      <c r="J83" s="14" t="str">
        <f>IF($A83="","",IFERROR(((I83-((B83*(1+D83))*C83))/E83),0))</f>
        <v/>
      </c>
    </row>
    <row r="84" spans="1:10" x14ac:dyDescent="0.25">
      <c r="B84" s="11"/>
      <c r="C84" s="12"/>
      <c r="D84" s="13"/>
      <c r="E84" s="11"/>
      <c r="F84" s="12"/>
      <c r="G84" s="13"/>
      <c r="H84" s="14" t="str">
        <f>IF($A84="","",ROUND((((B84*(1+D84))*C84)+(E84*F84)),2))</f>
        <v/>
      </c>
      <c r="I84" s="14" t="str">
        <f>IF($A84="","",CEILING((H84/(1-G84)),25))</f>
        <v/>
      </c>
      <c r="J84" s="14" t="str">
        <f>IF($A84="","",IFERROR(((I84-((B84*(1+D84))*C84))/E84),0))</f>
        <v/>
      </c>
    </row>
    <row r="85" spans="1:10" x14ac:dyDescent="0.25">
      <c r="B85" s="11"/>
      <c r="C85" s="12"/>
      <c r="D85" s="13"/>
      <c r="E85" s="11"/>
      <c r="F85" s="12"/>
      <c r="G85" s="13"/>
      <c r="H85" s="14" t="str">
        <f>IF($A85="","",ROUND((((B85*(1+D85))*C85)+(E85*F85)),2))</f>
        <v/>
      </c>
      <c r="I85" s="14" t="str">
        <f>IF($A85="","",CEILING((H85/(1-G85)),25))</f>
        <v/>
      </c>
      <c r="J85" s="14" t="str">
        <f>IF($A85="","",IFERROR(((I85-((B85*(1+D85))*C85))/E85),0))</f>
        <v/>
      </c>
    </row>
    <row r="86" spans="1:10" x14ac:dyDescent="0.25">
      <c r="B86" s="11"/>
      <c r="C86" s="12"/>
      <c r="D86" s="13"/>
      <c r="E86" s="11"/>
      <c r="F86" s="12"/>
      <c r="G86" s="13"/>
      <c r="H86" s="14" t="str">
        <f>IF($A86="","",ROUND((((B86*(1+D86))*C86)+(E86*F86)),2))</f>
        <v/>
      </c>
      <c r="I86" s="14" t="str">
        <f>IF($A86="","",CEILING((H86/(1-G86)),25))</f>
        <v/>
      </c>
      <c r="J86" s="14" t="str">
        <f>IF($A86="","",IFERROR(((I86-((B86*(1+D86))*C86))/E86),0))</f>
        <v/>
      </c>
    </row>
    <row r="87" spans="1:10" x14ac:dyDescent="0.25">
      <c r="B87" s="11"/>
      <c r="C87" s="12"/>
      <c r="D87" s="13"/>
      <c r="E87" s="11"/>
      <c r="F87" s="12"/>
      <c r="G87" s="13"/>
      <c r="H87" s="14" t="str">
        <f>IF($A87="","",ROUND((((B87*(1+D87))*C87)+(E87*F87)),2))</f>
        <v/>
      </c>
      <c r="I87" s="14" t="str">
        <f>IF($A87="","",CEILING((H87/(1-G87)),25))</f>
        <v/>
      </c>
      <c r="J87" s="14" t="str">
        <f>IF($A87="","",IFERROR(((I87-((B87*(1+D87))*C87))/E87),0))</f>
        <v/>
      </c>
    </row>
    <row r="88" spans="1:10" x14ac:dyDescent="0.25">
      <c r="B88" s="11"/>
      <c r="C88" s="12"/>
      <c r="D88" s="13"/>
      <c r="E88" s="11"/>
      <c r="F88" s="12"/>
      <c r="G88" s="13"/>
      <c r="H88" s="14" t="str">
        <f>IF($A88="","",ROUND((((B88*(1+D88))*C88)+(E88*F88)),2))</f>
        <v/>
      </c>
      <c r="I88" s="14" t="str">
        <f>IF($A88="","",CEILING((H88/(1-G88)),25))</f>
        <v/>
      </c>
      <c r="J88" s="14" t="str">
        <f>IF($A88="","",IFERROR(((I88-((B88*(1+D88))*C88))/E88),0))</f>
        <v/>
      </c>
    </row>
    <row r="89" spans="1:10" x14ac:dyDescent="0.25">
      <c r="B89" s="11"/>
      <c r="C89" s="12"/>
      <c r="D89" s="13"/>
      <c r="E89" s="11"/>
      <c r="F89" s="12"/>
      <c r="G89" s="13"/>
      <c r="H89" s="14" t="str">
        <f>IF($A89="","",ROUND((((B89*(1+D89))*C89)+(E89*F89)),2))</f>
        <v/>
      </c>
      <c r="I89" s="14" t="str">
        <f>IF($A89="","",CEILING((H89/(1-G89)),25))</f>
        <v/>
      </c>
      <c r="J89" s="14" t="str">
        <f>IF($A89="","",IFERROR(((I89-((B89*(1+D89))*C89))/E89),0))</f>
        <v/>
      </c>
    </row>
    <row r="90" spans="1:10" x14ac:dyDescent="0.25">
      <c r="B90" s="11"/>
      <c r="C90" s="12"/>
      <c r="D90" s="13"/>
      <c r="E90" s="11"/>
      <c r="F90" s="12"/>
      <c r="G90" s="13"/>
      <c r="H90" s="14" t="str">
        <f>IF($A90="","",ROUND((((B90*(1+D90))*C90)+(E90*F90)),2))</f>
        <v/>
      </c>
      <c r="I90" s="14" t="str">
        <f>IF($A90="","",CEILING((H90/(1-G90)),25))</f>
        <v/>
      </c>
      <c r="J90" s="14" t="str">
        <f>IF($A90="","",IFERROR(((I90-((B90*(1+D90))*C90))/E90),0))</f>
        <v/>
      </c>
    </row>
    <row r="91" spans="1:10" x14ac:dyDescent="0.25">
      <c r="B91" s="11"/>
      <c r="C91" s="12"/>
      <c r="D91" s="13"/>
      <c r="E91" s="11"/>
      <c r="F91" s="12"/>
      <c r="G91" s="13"/>
      <c r="H91" s="14" t="str">
        <f>IF($A91="","",ROUND((((B91*(1+D91))*C91)+(E91*F91)),2))</f>
        <v/>
      </c>
      <c r="I91" s="14" t="str">
        <f>IF($A91="","",CEILING((H91/(1-G91)),25))</f>
        <v/>
      </c>
      <c r="J91" s="14" t="str">
        <f>IF($A91="","",IFERROR(((I91-((B91*(1+D91))*C91))/E91),0))</f>
        <v/>
      </c>
    </row>
    <row r="92" spans="1:10" x14ac:dyDescent="0.25">
      <c r="B92" s="11"/>
      <c r="C92" s="12"/>
      <c r="D92" s="13"/>
      <c r="E92" s="11"/>
      <c r="F92" s="12"/>
      <c r="G92" s="13"/>
      <c r="H92" s="14" t="str">
        <f>IF($A92="","",ROUND((((B92*(1+D92))*C92)+(E92*F92)),2))</f>
        <v/>
      </c>
      <c r="I92" s="14" t="str">
        <f>IF($A92="","",CEILING((H92/(1-G92)),25))</f>
        <v/>
      </c>
      <c r="J92" s="14" t="str">
        <f>IF($A92="","",IFERROR(((I92-((B92*(1+D92))*C92))/E92),0))</f>
        <v/>
      </c>
    </row>
    <row r="93" spans="1:10" x14ac:dyDescent="0.25">
      <c r="B93" s="11"/>
      <c r="C93" s="12"/>
      <c r="D93" s="13"/>
      <c r="E93" s="11"/>
      <c r="F93" s="12"/>
      <c r="G93" s="13"/>
      <c r="H93" s="14" t="str">
        <f>IF($A93="","",ROUND((((B93*(1+D93))*C93)+(E93*F93)),2))</f>
        <v/>
      </c>
      <c r="I93" s="14" t="str">
        <f>IF($A93="","",CEILING((H93/(1-G93)),25))</f>
        <v/>
      </c>
      <c r="J93" s="14" t="str">
        <f>IF($A93="","",IFERROR(((I93-((B93*(1+D93))*C93))/E93),0))</f>
        <v/>
      </c>
    </row>
    <row r="94" spans="1:10" x14ac:dyDescent="0.25">
      <c r="B94" s="11"/>
      <c r="C94" s="12"/>
      <c r="D94" s="13"/>
      <c r="E94" s="11"/>
      <c r="F94" s="12"/>
      <c r="G94" s="13"/>
      <c r="H94" s="14" t="str">
        <f>IF($A94="","",ROUND((((B94*(1+D94))*C94)+(E94*F94)),2))</f>
        <v/>
      </c>
      <c r="I94" s="14" t="str">
        <f>IF($A94="","",CEILING((H94/(1-G94)),25))</f>
        <v/>
      </c>
      <c r="J94" s="14" t="str">
        <f>IF($A94="","",IFERROR(((I94-((B94*(1+D94))*C94))/E94),0))</f>
        <v/>
      </c>
    </row>
    <row r="95" spans="1:10" x14ac:dyDescent="0.25">
      <c r="B95" s="11"/>
      <c r="C95" s="12"/>
      <c r="D95" s="13"/>
      <c r="E95" s="11"/>
      <c r="F95" s="12"/>
      <c r="G95" s="13"/>
      <c r="H95" s="14" t="str">
        <f>IF($A95="","",ROUND((((B95*(1+D95))*C95)+(E95*F95)),2))</f>
        <v/>
      </c>
      <c r="I95" s="14" t="str">
        <f>IF($A95="","",CEILING((H95/(1-G95)),25))</f>
        <v/>
      </c>
      <c r="J95" s="14" t="str">
        <f>IF($A95="","",IFERROR(((I95-((B95*(1+D95))*C95))/E95),0))</f>
        <v/>
      </c>
    </row>
    <row r="96" spans="1:10" x14ac:dyDescent="0.25">
      <c r="B96" s="11"/>
      <c r="C96" s="12"/>
      <c r="D96" s="13"/>
      <c r="E96" s="11"/>
      <c r="F96" s="12"/>
      <c r="G96" s="13"/>
      <c r="H96" s="14" t="str">
        <f>IF($A96="","",ROUND((((B96*(1+D96))*C96)+(E96*F96)),2))</f>
        <v/>
      </c>
      <c r="I96" s="14" t="str">
        <f>IF($A96="","",CEILING((H96/(1-G96)),25))</f>
        <v/>
      </c>
      <c r="J96" s="14" t="str">
        <f>IF($A96="","",IFERROR(((I96-((B96*(1+D96))*C96))/E96),0))</f>
        <v/>
      </c>
    </row>
    <row r="97" spans="1:10" x14ac:dyDescent="0.25">
      <c r="B97" s="11"/>
      <c r="C97" s="12"/>
      <c r="D97" s="13"/>
      <c r="E97" s="11"/>
      <c r="F97" s="12"/>
      <c r="G97" s="13"/>
      <c r="H97" s="14" t="str">
        <f>IF($A97="","",ROUND((((B97*(1+D97))*C97)+(E97*F97)),2))</f>
        <v/>
      </c>
      <c r="I97" s="14" t="str">
        <f>IF($A97="","",CEILING((H97/(1-G97)),25))</f>
        <v/>
      </c>
      <c r="J97" s="14" t="str">
        <f>IF($A97="","",IFERROR(((I97-((B97*(1+D97))*C97))/E97),0))</f>
        <v/>
      </c>
    </row>
    <row r="98" spans="1:10" x14ac:dyDescent="0.25">
      <c r="B98" s="11"/>
      <c r="C98" s="12"/>
      <c r="D98" s="13"/>
      <c r="E98" s="11"/>
      <c r="F98" s="12"/>
      <c r="G98" s="13"/>
      <c r="H98" s="14" t="str">
        <f>IF($A98="","",ROUND((((B98*(1+D98))*C98)+(E98*F98)),2))</f>
        <v/>
      </c>
      <c r="I98" s="14" t="str">
        <f>IF($A98="","",CEILING((H98/(1-G98)),25))</f>
        <v/>
      </c>
      <c r="J98" s="14" t="str">
        <f>IF($A98="","",IFERROR(((I98-((B98*(1+D98))*C98))/E98),0))</f>
        <v/>
      </c>
    </row>
    <row r="99" spans="1:10" x14ac:dyDescent="0.25">
      <c r="B99" s="11"/>
      <c r="C99" s="12"/>
      <c r="D99" s="13"/>
      <c r="E99" s="11"/>
      <c r="F99" s="12"/>
      <c r="G99" s="13"/>
      <c r="H99" s="14" t="str">
        <f>IF($A99="","",ROUND((((B99*(1+D99))*C99)+(E99*F99)),2))</f>
        <v/>
      </c>
      <c r="I99" s="14" t="str">
        <f>IF($A99="","",CEILING((H99/(1-G99)),25))</f>
        <v/>
      </c>
      <c r="J99" s="14" t="str">
        <f>IF($A99="","",IFERROR(((I99-((B99*(1+D99))*C99))/E99),0))</f>
        <v/>
      </c>
    </row>
    <row r="100" spans="1:10" x14ac:dyDescent="0.25">
      <c r="B100" s="11"/>
      <c r="C100" s="12"/>
      <c r="D100" s="13"/>
      <c r="E100" s="11"/>
      <c r="F100" s="12"/>
      <c r="G100" s="13"/>
      <c r="H100" s="14" t="str">
        <f>IF($A100="","",ROUND((((B100*(1+D100))*C100)+(E100*F100)),2))</f>
        <v/>
      </c>
      <c r="I100" s="14" t="str">
        <f>IF($A100="","",CEILING((H100/(1-G100)),25))</f>
        <v/>
      </c>
      <c r="J100" s="14" t="str">
        <f>IF($A100="","",IFERROR(((I100-((B100*(1+D100))*C100))/E100),0))</f>
        <v/>
      </c>
    </row>
    <row r="101" spans="1:10" x14ac:dyDescent="0.25">
      <c r="B101" s="11"/>
      <c r="C101" s="12"/>
      <c r="D101" s="13"/>
      <c r="E101" s="11"/>
      <c r="F101" s="12"/>
      <c r="G101" s="13"/>
      <c r="H101" s="14" t="str">
        <f>IF($A101="","",ROUND((((B101*(1+D101))*C101)+(E101*F101)),2))</f>
        <v/>
      </c>
      <c r="I101" s="14" t="str">
        <f>IF($A101="","",CEILING((H101/(1-G101)),25))</f>
        <v/>
      </c>
      <c r="J101" s="14" t="str">
        <f>IF($A101="","",IFERROR(((I101-((B101*(1+D101))*C101))/E101),0))</f>
        <v/>
      </c>
    </row>
    <row r="102" spans="1:10" x14ac:dyDescent="0.25">
      <c r="B102" s="11"/>
      <c r="C102" s="12"/>
      <c r="D102" s="13"/>
      <c r="E102" s="11"/>
      <c r="F102" s="12"/>
      <c r="G102" s="13"/>
      <c r="H102" s="14" t="str">
        <f>IF($A102="","",ROUND((((B102*(1+D102))*C102)+(E102*F102)),2))</f>
        <v/>
      </c>
      <c r="I102" s="14" t="str">
        <f>IF($A102="","",CEILING((H102/(1-G102)),25))</f>
        <v/>
      </c>
      <c r="J102" s="14" t="str">
        <f>IF($A102="","",IFERROR(((I102-((B102*(1+D102))*C102))/E102),0))</f>
        <v/>
      </c>
    </row>
    <row r="103" spans="1:10" x14ac:dyDescent="0.25">
      <c r="B103" s="11"/>
      <c r="C103" s="12"/>
      <c r="D103" s="13"/>
      <c r="E103" s="11"/>
      <c r="F103" s="12"/>
      <c r="G103" s="13"/>
      <c r="H103" s="14" t="str">
        <f>IF($A103="","",ROUND((((B103*(1+D103))*C103)+(E103*F103)),2))</f>
        <v/>
      </c>
      <c r="I103" s="14" t="str">
        <f>IF($A103="","",CEILING((H103/(1-G103)),25))</f>
        <v/>
      </c>
      <c r="J103" s="14" t="str">
        <f>IF($A103="","",IFERROR(((I103-((B103*(1+D103))*C103))/E103),0))</f>
        <v/>
      </c>
    </row>
    <row r="104" spans="1:10" x14ac:dyDescent="0.25">
      <c r="B104" s="11"/>
      <c r="C104" s="12"/>
      <c r="D104" s="13"/>
      <c r="E104" s="11"/>
      <c r="F104" s="12"/>
      <c r="G104" s="13"/>
      <c r="H104" s="14" t="str">
        <f>IF($A104="","",ROUND((((B104*(1+D104))*C104)+(E104*F104)),2))</f>
        <v/>
      </c>
      <c r="I104" s="14" t="str">
        <f>IF($A104="","",CEILING((H104/(1-G104)),25))</f>
        <v/>
      </c>
      <c r="J104" s="14" t="str">
        <f>IF($A104="","",IFERROR(((I104-((B104*(1+D104))*C104))/E104),0))</f>
        <v/>
      </c>
    </row>
    <row r="105" spans="1:10" x14ac:dyDescent="0.25">
      <c r="B105" s="11"/>
      <c r="C105" s="12"/>
      <c r="D105" s="13"/>
      <c r="E105" s="11"/>
      <c r="F105" s="12"/>
      <c r="G105" s="13"/>
      <c r="H105" s="14" t="str">
        <f>IF($A105="","",ROUND((((B105*(1+D105))*C105)+(E105*F105)),2))</f>
        <v/>
      </c>
      <c r="I105" s="14" t="str">
        <f>IF($A105="","",CEILING((H105/(1-G105)),25))</f>
        <v/>
      </c>
      <c r="J105" s="14" t="str">
        <f>IF($A105="","",IFERROR(((I105-((B105*(1+D105))*C105))/E105),0))</f>
        <v/>
      </c>
    </row>
    <row r="106" spans="1:10" x14ac:dyDescent="0.25">
      <c r="B106" s="11"/>
      <c r="C106" s="12"/>
      <c r="D106" s="13"/>
      <c r="E106" s="11"/>
      <c r="F106" s="12"/>
      <c r="G106" s="13"/>
      <c r="H106" s="14" t="str">
        <f>IF($A106="","",ROUND((((B106*(1+D106))*C106)+(E106*F106)),2))</f>
        <v/>
      </c>
      <c r="I106" s="14" t="str">
        <f>IF($A106="","",CEILING((H106/(1-G106)),25))</f>
        <v/>
      </c>
      <c r="J106" s="14" t="str">
        <f>IF($A106="","",IFERROR(((I106-((B106*(1+D106))*C106))/E106),0))</f>
        <v/>
      </c>
    </row>
    <row r="107" spans="1:10" x14ac:dyDescent="0.25">
      <c r="B107" s="11"/>
      <c r="C107" s="12"/>
      <c r="D107" s="13"/>
      <c r="E107" s="11"/>
      <c r="F107" s="12"/>
      <c r="G107" s="13"/>
      <c r="H107" s="14" t="str">
        <f>IF($A107="","",ROUND((((B107*(1+D107))*C107)+(E107*F107)),2))</f>
        <v/>
      </c>
      <c r="I107" s="14" t="str">
        <f>IF($A107="","",CEILING((H107/(1-G107)),25))</f>
        <v/>
      </c>
      <c r="J107" s="14" t="str">
        <f>IF($A107="","",IFERROR(((I107-((B107*(1+D107))*C107))/E107),0))</f>
        <v/>
      </c>
    </row>
    <row r="108" spans="1:10" x14ac:dyDescent="0.25">
      <c r="B108" s="11"/>
      <c r="C108" s="12"/>
      <c r="D108" s="13"/>
      <c r="E108" s="11"/>
      <c r="F108" s="12"/>
      <c r="G108" s="13"/>
      <c r="H108" s="14" t="str">
        <f>IF($A108="","",ROUND((((B108*(1+D108))*C108)+(E108*F108)),2))</f>
        <v/>
      </c>
      <c r="I108" s="14" t="str">
        <f>IF($A108="","",CEILING((H108/(1-G108)),25))</f>
        <v/>
      </c>
      <c r="J108" s="14" t="str">
        <f>IF($A108="","",IFERROR(((I108-((B108*(1+D108))*C108))/E108),0))</f>
        <v/>
      </c>
    </row>
    <row r="109" spans="1:10" x14ac:dyDescent="0.25">
      <c r="B109" s="11"/>
      <c r="C109" s="12"/>
      <c r="D109" s="13"/>
      <c r="E109" s="11"/>
      <c r="F109" s="12"/>
      <c r="G109" s="13"/>
      <c r="H109" s="14" t="str">
        <f>IF($A109="","",ROUND((((B109*(1+D109))*C109)+(E109*F109)),2))</f>
        <v/>
      </c>
      <c r="I109" s="14" t="str">
        <f>IF($A109="","",CEILING((H109/(1-G109)),25))</f>
        <v/>
      </c>
      <c r="J109" s="14" t="str">
        <f>IF($A109="","",IFERROR(((I109-((B109*(1+D109))*C109))/E109),0))</f>
        <v/>
      </c>
    </row>
    <row r="110" spans="1:10" x14ac:dyDescent="0.25">
      <c r="B110" s="11"/>
      <c r="C110" s="12"/>
      <c r="D110" s="13"/>
      <c r="E110" s="11"/>
      <c r="F110" s="12"/>
      <c r="G110" s="13"/>
      <c r="H110" s="14" t="str">
        <f>IF($A110="","",ROUND((((B110*(1+D110))*C110)+(E110*F110)),2))</f>
        <v/>
      </c>
      <c r="I110" s="14" t="str">
        <f>IF($A110="","",CEILING((H110/(1-G110)),25))</f>
        <v/>
      </c>
      <c r="J110" s="14" t="str">
        <f>IF($A110="","",IFERROR(((I110-((B110*(1+D110))*C110))/E110),0))</f>
        <v/>
      </c>
    </row>
    <row r="111" spans="1:10" x14ac:dyDescent="0.25">
      <c r="B111" s="11"/>
      <c r="C111" s="12"/>
      <c r="D111" s="13"/>
      <c r="E111" s="11"/>
      <c r="F111" s="12"/>
      <c r="G111" s="13"/>
      <c r="H111" s="14" t="str">
        <f>IF($A111="","",ROUND((((B111*(1+D111))*C111)+(E111*F111)),2))</f>
        <v/>
      </c>
      <c r="I111" s="14" t="str">
        <f>IF($A111="","",CEILING((H111/(1-G111)),25))</f>
        <v/>
      </c>
      <c r="J111" s="14" t="str">
        <f>IF($A111="","",IFERROR(((I111-((B111*(1+D111))*C111))/E111),0))</f>
        <v/>
      </c>
    </row>
    <row r="112" spans="1:10" x14ac:dyDescent="0.25">
      <c r="B112" s="11"/>
      <c r="C112" s="12"/>
      <c r="D112" s="13"/>
      <c r="E112" s="11"/>
      <c r="F112" s="12"/>
      <c r="G112" s="13"/>
      <c r="H112" s="14" t="str">
        <f>IF($A112="","",ROUND((((B112*(1+D112))*C112)+(E112*F112)),2))</f>
        <v/>
      </c>
      <c r="I112" s="14" t="str">
        <f>IF($A112="","",CEILING((H112/(1-G112)),25))</f>
        <v/>
      </c>
      <c r="J112" s="14" t="str">
        <f>IF($A112="","",IFERROR(((I112-((B112*(1+D112))*C112))/E112),0))</f>
        <v/>
      </c>
    </row>
    <row r="113" spans="1:10" x14ac:dyDescent="0.25">
      <c r="B113" s="11"/>
      <c r="C113" s="12"/>
      <c r="D113" s="13"/>
      <c r="E113" s="11"/>
      <c r="F113" s="12"/>
      <c r="G113" s="13"/>
      <c r="H113" s="14" t="str">
        <f>IF($A113="","",ROUND((((B113*(1+D113))*C113)+(E113*F113)),2))</f>
        <v/>
      </c>
      <c r="I113" s="14" t="str">
        <f>IF($A113="","",CEILING((H113/(1-G113)),25))</f>
        <v/>
      </c>
      <c r="J113" s="14" t="str">
        <f>IF($A113="","",IFERROR(((I113-((B113*(1+D113))*C113))/E113),0))</f>
        <v/>
      </c>
    </row>
    <row r="114" spans="1:10" x14ac:dyDescent="0.25">
      <c r="B114" s="11"/>
      <c r="C114" s="12"/>
      <c r="D114" s="13"/>
      <c r="E114" s="11"/>
      <c r="F114" s="12"/>
      <c r="G114" s="13"/>
      <c r="H114" s="14" t="str">
        <f>IF($A114="","",ROUND((((B114*(1+D114))*C114)+(E114*F114)),2))</f>
        <v/>
      </c>
      <c r="I114" s="14" t="str">
        <f>IF($A114="","",CEILING((H114/(1-G114)),25))</f>
        <v/>
      </c>
      <c r="J114" s="14" t="str">
        <f>IF($A114="","",IFERROR(((I114-((B114*(1+D114))*C114))/E114),0))</f>
        <v/>
      </c>
    </row>
    <row r="115" spans="1:10" x14ac:dyDescent="0.25">
      <c r="B115" s="11"/>
      <c r="C115" s="12"/>
      <c r="D115" s="13"/>
      <c r="E115" s="11"/>
      <c r="F115" s="12"/>
      <c r="G115" s="13"/>
      <c r="H115" s="14" t="str">
        <f>IF($A115="","",ROUND((((B115*(1+D115))*C115)+(E115*F115)),2))</f>
        <v/>
      </c>
      <c r="I115" s="14" t="str">
        <f>IF($A115="","",CEILING((H115/(1-G115)),25))</f>
        <v/>
      </c>
      <c r="J115" s="14" t="str">
        <f>IF($A115="","",IFERROR(((I115-((B115*(1+D115))*C115))/E115),0))</f>
        <v/>
      </c>
    </row>
    <row r="116" spans="1:10" x14ac:dyDescent="0.25">
      <c r="B116" s="11"/>
      <c r="C116" s="12"/>
      <c r="D116" s="13"/>
      <c r="E116" s="11"/>
      <c r="F116" s="12"/>
      <c r="G116" s="13"/>
      <c r="H116" s="14" t="str">
        <f>IF($A116="","",ROUND((((B116*(1+D116))*C116)+(E116*F116)),2))</f>
        <v/>
      </c>
      <c r="I116" s="14" t="str">
        <f>IF($A116="","",CEILING((H116/(1-G116)),25))</f>
        <v/>
      </c>
      <c r="J116" s="14" t="str">
        <f>IF($A116="","",IFERROR(((I116-((B116*(1+D116))*C116))/E116),0))</f>
        <v/>
      </c>
    </row>
    <row r="117" spans="1:10" x14ac:dyDescent="0.25">
      <c r="B117" s="11"/>
      <c r="C117" s="12"/>
      <c r="D117" s="13"/>
      <c r="E117" s="11"/>
      <c r="F117" s="12"/>
      <c r="G117" s="13"/>
      <c r="H117" s="14" t="str">
        <f>IF($A117="","",ROUND((((B117*(1+D117))*C117)+(E117*F117)),2))</f>
        <v/>
      </c>
      <c r="I117" s="14" t="str">
        <f>IF($A117="","",CEILING((H117/(1-G117)),25))</f>
        <v/>
      </c>
      <c r="J117" s="14" t="str">
        <f>IF($A117="","",IFERROR(((I117-((B117*(1+D117))*C117))/E117),0))</f>
        <v/>
      </c>
    </row>
    <row r="118" spans="1:10" x14ac:dyDescent="0.25">
      <c r="B118" s="11"/>
      <c r="C118" s="12"/>
      <c r="D118" s="13"/>
      <c r="E118" s="11"/>
      <c r="F118" s="12"/>
      <c r="G118" s="13"/>
      <c r="H118" s="14" t="str">
        <f>IF($A118="","",ROUND((((B118*(1+D118))*C118)+(E118*F118)),2))</f>
        <v/>
      </c>
      <c r="I118" s="14" t="str">
        <f>IF($A118="","",CEILING((H118/(1-G118)),25))</f>
        <v/>
      </c>
      <c r="J118" s="14" t="str">
        <f>IF($A118="","",IFERROR(((I118-((B118*(1+D118))*C118))/E118),0))</f>
        <v/>
      </c>
    </row>
    <row r="119" spans="1:10" x14ac:dyDescent="0.25">
      <c r="B119" s="11"/>
      <c r="C119" s="12"/>
      <c r="D119" s="13"/>
      <c r="E119" s="11"/>
      <c r="F119" s="12"/>
      <c r="G119" s="13"/>
      <c r="H119" s="14" t="str">
        <f>IF($A119="","",ROUND((((B119*(1+D119))*C119)+(E119*F119)),2))</f>
        <v/>
      </c>
      <c r="I119" s="14" t="str">
        <f>IF($A119="","",CEILING((H119/(1-G119)),25))</f>
        <v/>
      </c>
      <c r="J119" s="14" t="str">
        <f>IF($A119="","",IFERROR(((I119-((B119*(1+D119))*C119))/E119),0))</f>
        <v/>
      </c>
    </row>
    <row r="120" spans="1:10" x14ac:dyDescent="0.25">
      <c r="B120" s="11"/>
      <c r="C120" s="12"/>
      <c r="D120" s="13"/>
      <c r="E120" s="11"/>
      <c r="F120" s="12"/>
      <c r="G120" s="13"/>
      <c r="H120" s="14" t="str">
        <f>IF($A120="","",ROUND((((B120*(1+D120))*C120)+(E120*F120)),2))</f>
        <v/>
      </c>
      <c r="I120" s="14" t="str">
        <f>IF($A120="","",CEILING((H120/(1-G120)),25))</f>
        <v/>
      </c>
      <c r="J120" s="14" t="str">
        <f>IF($A120="","",IFERROR(((I120-((B120*(1+D120))*C120))/E120),0))</f>
        <v/>
      </c>
    </row>
    <row r="121" spans="1:10" x14ac:dyDescent="0.25">
      <c r="B121" s="11"/>
      <c r="C121" s="12"/>
      <c r="D121" s="13"/>
      <c r="E121" s="11"/>
      <c r="F121" s="12"/>
      <c r="G121" s="13"/>
      <c r="H121" s="14" t="str">
        <f>IF($A121="","",ROUND((((B121*(1+D121))*C121)+(E121*F121)),2))</f>
        <v/>
      </c>
      <c r="I121" s="14" t="str">
        <f>IF($A121="","",CEILING((H121/(1-G121)),25))</f>
        <v/>
      </c>
      <c r="J121" s="14" t="str">
        <f>IF($A121="","",IFERROR(((I121-((B121*(1+D121))*C121))/E121),0))</f>
        <v/>
      </c>
    </row>
    <row r="122" spans="1:10" x14ac:dyDescent="0.25">
      <c r="B122" s="11"/>
      <c r="C122" s="12"/>
      <c r="D122" s="13"/>
      <c r="E122" s="11"/>
      <c r="F122" s="12"/>
      <c r="G122" s="13"/>
      <c r="H122" s="14" t="str">
        <f>IF($A122="","",ROUND((((B122*(1+D122))*C122)+(E122*F122)),2))</f>
        <v/>
      </c>
      <c r="I122" s="14" t="str">
        <f>IF($A122="","",CEILING((H122/(1-G122)),25))</f>
        <v/>
      </c>
      <c r="J122" s="14" t="str">
        <f>IF($A122="","",IFERROR(((I122-((B122*(1+D122))*C122))/E122),0))</f>
        <v/>
      </c>
    </row>
    <row r="123" spans="1:10" x14ac:dyDescent="0.25">
      <c r="B123" s="11"/>
      <c r="C123" s="12"/>
      <c r="D123" s="13"/>
      <c r="E123" s="11"/>
      <c r="F123" s="12"/>
      <c r="G123" s="13"/>
      <c r="H123" s="14" t="str">
        <f>IF($A123="","",ROUND((((B123*(1+D123))*C123)+(E123*F123)),2))</f>
        <v/>
      </c>
      <c r="I123" s="14" t="str">
        <f>IF($A123="","",CEILING((H123/(1-G123)),25))</f>
        <v/>
      </c>
      <c r="J123" s="14" t="str">
        <f>IF($A123="","",IFERROR(((I123-((B123*(1+D123))*C123))/E123),0))</f>
        <v/>
      </c>
    </row>
    <row r="124" spans="1:10" x14ac:dyDescent="0.25">
      <c r="B124" s="11"/>
      <c r="C124" s="12"/>
      <c r="D124" s="13"/>
      <c r="E124" s="11"/>
      <c r="F124" s="12"/>
      <c r="G124" s="13"/>
      <c r="H124" s="14" t="str">
        <f>IF($A124="","",ROUND((((B124*(1+D124))*C124)+(E124*F124)),2))</f>
        <v/>
      </c>
      <c r="I124" s="14" t="str">
        <f>IF($A124="","",CEILING((H124/(1-G124)),25))</f>
        <v/>
      </c>
      <c r="J124" s="14" t="str">
        <f>IF($A124="","",IFERROR(((I124-((B124*(1+D124))*C124))/E124),0))</f>
        <v/>
      </c>
    </row>
    <row r="125" spans="1:10" x14ac:dyDescent="0.25">
      <c r="B125" s="11"/>
      <c r="C125" s="12"/>
      <c r="D125" s="13"/>
      <c r="E125" s="11"/>
      <c r="F125" s="12"/>
      <c r="G125" s="13"/>
      <c r="H125" s="14" t="str">
        <f>IF($A125="","",ROUND((((B125*(1+D125))*C125)+(E125*F125)),2))</f>
        <v/>
      </c>
      <c r="I125" s="14" t="str">
        <f>IF($A125="","",CEILING((H125/(1-G125)),25))</f>
        <v/>
      </c>
      <c r="J125" s="14" t="str">
        <f>IF($A125="","",IFERROR(((I125-((B125*(1+D125))*C125))/E125),0))</f>
        <v/>
      </c>
    </row>
    <row r="126" spans="1:10" x14ac:dyDescent="0.25">
      <c r="B126" s="11"/>
      <c r="C126" s="12"/>
      <c r="D126" s="13"/>
      <c r="E126" s="11"/>
      <c r="F126" s="12"/>
      <c r="G126" s="13"/>
      <c r="H126" s="14" t="str">
        <f>IF($A126="","",ROUND((((B126*(1+D126))*C126)+(E126*F126)),2))</f>
        <v/>
      </c>
      <c r="I126" s="14" t="str">
        <f>IF($A126="","",CEILING((H126/(1-G126)),25))</f>
        <v/>
      </c>
      <c r="J126" s="14" t="str">
        <f>IF($A126="","",IFERROR(((I126-((B126*(1+D126))*C126))/E126),0))</f>
        <v/>
      </c>
    </row>
    <row r="127" spans="1:10" x14ac:dyDescent="0.25">
      <c r="B127" s="11"/>
      <c r="C127" s="12"/>
      <c r="D127" s="13"/>
      <c r="E127" s="11"/>
      <c r="F127" s="12"/>
      <c r="G127" s="13"/>
      <c r="H127" s="14" t="str">
        <f>IF($A127="","",ROUND((((B127*(1+D127))*C127)+(E127*F127)),2))</f>
        <v/>
      </c>
      <c r="I127" s="14" t="str">
        <f>IF($A127="","",CEILING((H127/(1-G127)),25))</f>
        <v/>
      </c>
      <c r="J127" s="14" t="str">
        <f>IF($A127="","",IFERROR(((I127-((B127*(1+D127))*C127))/E127),0))</f>
        <v/>
      </c>
    </row>
    <row r="128" spans="1:10" x14ac:dyDescent="0.25">
      <c r="B128" s="11"/>
      <c r="C128" s="12"/>
      <c r="D128" s="13"/>
      <c r="E128" s="11"/>
      <c r="F128" s="12"/>
      <c r="G128" s="13"/>
      <c r="H128" s="14" t="str">
        <f>IF($A128="","",ROUND((((B128*(1+D128))*C128)+(E128*F128)),2))</f>
        <v/>
      </c>
      <c r="I128" s="14" t="str">
        <f>IF($A128="","",CEILING((H128/(1-G128)),25))</f>
        <v/>
      </c>
      <c r="J128" s="14" t="str">
        <f>IF($A128="","",IFERROR(((I128-((B128*(1+D128))*C128))/E128),0))</f>
        <v/>
      </c>
    </row>
    <row r="129" spans="1:10" x14ac:dyDescent="0.25">
      <c r="B129" s="11"/>
      <c r="C129" s="12"/>
      <c r="D129" s="13"/>
      <c r="E129" s="11"/>
      <c r="F129" s="12"/>
      <c r="G129" s="13"/>
      <c r="H129" s="14" t="str">
        <f>IF($A129="","",ROUND((((B129*(1+D129))*C129)+(E129*F129)),2))</f>
        <v/>
      </c>
      <c r="I129" s="14" t="str">
        <f>IF($A129="","",CEILING((H129/(1-G129)),25))</f>
        <v/>
      </c>
      <c r="J129" s="14" t="str">
        <f>IF($A129="","",IFERROR(((I129-((B129*(1+D129))*C129))/E129),0))</f>
        <v/>
      </c>
    </row>
    <row r="130" spans="1:10" x14ac:dyDescent="0.25">
      <c r="B130" s="11"/>
      <c r="C130" s="12"/>
      <c r="D130" s="13"/>
      <c r="E130" s="11"/>
      <c r="F130" s="12"/>
      <c r="G130" s="13"/>
      <c r="H130" s="14" t="str">
        <f>IF($A130="","",ROUND((((B130*(1+D130))*C130)+(E130*F130)),2))</f>
        <v/>
      </c>
      <c r="I130" s="14" t="str">
        <f>IF($A130="","",CEILING((H130/(1-G130)),25))</f>
        <v/>
      </c>
      <c r="J130" s="14" t="str">
        <f>IF($A130="","",IFERROR(((I130-((B130*(1+D130))*C130))/E130),0))</f>
        <v/>
      </c>
    </row>
    <row r="131" spans="1:10" x14ac:dyDescent="0.25">
      <c r="B131" s="11"/>
      <c r="C131" s="12"/>
      <c r="D131" s="13"/>
      <c r="E131" s="11"/>
      <c r="F131" s="12"/>
      <c r="G131" s="13"/>
      <c r="H131" s="14" t="str">
        <f>IF($A131="","",ROUND((((B131*(1+D131))*C131)+(E131*F131)),2))</f>
        <v/>
      </c>
      <c r="I131" s="14" t="str">
        <f>IF($A131="","",CEILING((H131/(1-G131)),25))</f>
        <v/>
      </c>
      <c r="J131" s="14" t="str">
        <f>IF($A131="","",IFERROR(((I131-((B131*(1+D131))*C131))/E131),0))</f>
        <v/>
      </c>
    </row>
    <row r="132" spans="1:10" x14ac:dyDescent="0.25">
      <c r="B132" s="11"/>
      <c r="C132" s="12"/>
      <c r="D132" s="13"/>
      <c r="E132" s="11"/>
      <c r="F132" s="12"/>
      <c r="G132" s="13"/>
      <c r="H132" s="14" t="str">
        <f>IF($A132="","",ROUND((((B132*(1+D132))*C132)+(E132*F132)),2))</f>
        <v/>
      </c>
      <c r="I132" s="14" t="str">
        <f>IF($A132="","",CEILING((H132/(1-G132)),25))</f>
        <v/>
      </c>
      <c r="J132" s="14" t="str">
        <f>IF($A132="","",IFERROR(((I132-((B132*(1+D132))*C132))/E132),0))</f>
        <v/>
      </c>
    </row>
    <row r="133" spans="1:10" x14ac:dyDescent="0.25">
      <c r="B133" s="11"/>
      <c r="C133" s="12"/>
      <c r="D133" s="13"/>
      <c r="E133" s="11"/>
      <c r="F133" s="12"/>
      <c r="G133" s="13"/>
      <c r="H133" s="14" t="str">
        <f>IF($A133="","",ROUND((((B133*(1+D133))*C133)+(E133*F133)),2))</f>
        <v/>
      </c>
      <c r="I133" s="14" t="str">
        <f>IF($A133="","",CEILING((H133/(1-G133)),25))</f>
        <v/>
      </c>
      <c r="J133" s="14" t="str">
        <f>IF($A133="","",IFERROR(((I133-((B133*(1+D133))*C133))/E133),0))</f>
        <v/>
      </c>
    </row>
    <row r="134" spans="1:10" x14ac:dyDescent="0.25">
      <c r="B134" s="11"/>
      <c r="C134" s="12"/>
      <c r="D134" s="13"/>
      <c r="E134" s="11"/>
      <c r="F134" s="12"/>
      <c r="G134" s="13"/>
      <c r="H134" s="14" t="str">
        <f>IF($A134="","",ROUND((((B134*(1+D134))*C134)+(E134*F134)),2))</f>
        <v/>
      </c>
      <c r="I134" s="14" t="str">
        <f>IF($A134="","",CEILING((H134/(1-G134)),25))</f>
        <v/>
      </c>
      <c r="J134" s="14" t="str">
        <f>IF($A134="","",IFERROR(((I134-((B134*(1+D134))*C134))/E134),0))</f>
        <v/>
      </c>
    </row>
    <row r="135" spans="1:10" x14ac:dyDescent="0.25">
      <c r="B135" s="11"/>
      <c r="C135" s="12"/>
      <c r="D135" s="13"/>
      <c r="E135" s="11"/>
      <c r="F135" s="12"/>
      <c r="G135" s="13"/>
      <c r="H135" s="14" t="str">
        <f>IF($A135="","",ROUND((((B135*(1+D135))*C135)+(E135*F135)),2))</f>
        <v/>
      </c>
      <c r="I135" s="14" t="str">
        <f>IF($A135="","",CEILING((H135/(1-G135)),25))</f>
        <v/>
      </c>
      <c r="J135" s="14" t="str">
        <f>IF($A135="","",IFERROR(((I135-((B135*(1+D135))*C135))/E135),0))</f>
        <v/>
      </c>
    </row>
    <row r="136" spans="1:10" x14ac:dyDescent="0.25">
      <c r="B136" s="11"/>
      <c r="C136" s="12"/>
      <c r="D136" s="13"/>
      <c r="E136" s="11"/>
      <c r="F136" s="12"/>
      <c r="G136" s="13"/>
      <c r="H136" s="14" t="str">
        <f>IF($A136="","",ROUND((((B136*(1+D136))*C136)+(E136*F136)),2))</f>
        <v/>
      </c>
      <c r="I136" s="14" t="str">
        <f>IF($A136="","",CEILING((H136/(1-G136)),25))</f>
        <v/>
      </c>
      <c r="J136" s="14" t="str">
        <f>IF($A136="","",IFERROR(((I136-((B136*(1+D136))*C136))/E136),0))</f>
        <v/>
      </c>
    </row>
    <row r="137" spans="1:10" x14ac:dyDescent="0.25">
      <c r="B137" s="11"/>
      <c r="C137" s="12"/>
      <c r="D137" s="13"/>
      <c r="E137" s="11"/>
      <c r="F137" s="12"/>
      <c r="G137" s="13"/>
      <c r="H137" s="14" t="str">
        <f>IF($A137="","",ROUND((((B137*(1+D137))*C137)+(E137*F137)),2))</f>
        <v/>
      </c>
      <c r="I137" s="14" t="str">
        <f>IF($A137="","",CEILING((H137/(1-G137)),25))</f>
        <v/>
      </c>
      <c r="J137" s="14" t="str">
        <f>IF($A137="","",IFERROR(((I137-((B137*(1+D137))*C137))/E137),0))</f>
        <v/>
      </c>
    </row>
    <row r="138" spans="1:10" x14ac:dyDescent="0.25">
      <c r="B138" s="11"/>
      <c r="C138" s="12"/>
      <c r="D138" s="13"/>
      <c r="E138" s="11"/>
      <c r="F138" s="12"/>
      <c r="G138" s="13"/>
      <c r="H138" s="14" t="str">
        <f>IF($A138="","",ROUND((((B138*(1+D138))*C138)+(E138*F138)),2))</f>
        <v/>
      </c>
      <c r="I138" s="14" t="str">
        <f>IF($A138="","",CEILING((H138/(1-G138)),25))</f>
        <v/>
      </c>
      <c r="J138" s="14" t="str">
        <f>IF($A138="","",IFERROR(((I138-((B138*(1+D138))*C138))/E138),0))</f>
        <v/>
      </c>
    </row>
    <row r="139" spans="1:10" x14ac:dyDescent="0.25">
      <c r="B139" s="11"/>
      <c r="C139" s="12"/>
      <c r="D139" s="13"/>
      <c r="E139" s="11"/>
      <c r="F139" s="12"/>
      <c r="G139" s="13"/>
      <c r="H139" s="14" t="str">
        <f>IF($A139="","",ROUND((((B139*(1+D139))*C139)+(E139*F139)),2))</f>
        <v/>
      </c>
      <c r="I139" s="14" t="str">
        <f>IF($A139="","",CEILING((H139/(1-G139)),25))</f>
        <v/>
      </c>
      <c r="J139" s="14" t="str">
        <f>IF($A139="","",IFERROR(((I139-((B139*(1+D139))*C139))/E139),0))</f>
        <v/>
      </c>
    </row>
    <row r="140" spans="1:10" x14ac:dyDescent="0.25">
      <c r="B140" s="11"/>
      <c r="C140" s="12"/>
      <c r="D140" s="13"/>
      <c r="E140" s="11"/>
      <c r="F140" s="12"/>
      <c r="G140" s="13"/>
      <c r="H140" s="14" t="str">
        <f>IF($A140="","",ROUND((((B140*(1+D140))*C140)+(E140*F140)),2))</f>
        <v/>
      </c>
      <c r="I140" s="14" t="str">
        <f>IF($A140="","",CEILING((H140/(1-G140)),25))</f>
        <v/>
      </c>
      <c r="J140" s="14" t="str">
        <f>IF($A140="","",IFERROR(((I140-((B140*(1+D140))*C140))/E140),0))</f>
        <v/>
      </c>
    </row>
    <row r="141" spans="1:10" x14ac:dyDescent="0.25">
      <c r="B141" s="11"/>
      <c r="C141" s="12"/>
      <c r="D141" s="13"/>
      <c r="E141" s="11"/>
      <c r="F141" s="12"/>
      <c r="G141" s="13"/>
      <c r="H141" s="14" t="str">
        <f>IF($A141="","",ROUND((((B141*(1+D141))*C141)+(E141*F141)),2))</f>
        <v/>
      </c>
      <c r="I141" s="14" t="str">
        <f>IF($A141="","",CEILING((H141/(1-G141)),25))</f>
        <v/>
      </c>
      <c r="J141" s="14" t="str">
        <f>IF($A141="","",IFERROR(((I141-((B141*(1+D141))*C141))/E141),0))</f>
        <v/>
      </c>
    </row>
    <row r="142" spans="1:10" x14ac:dyDescent="0.25">
      <c r="B142" s="11"/>
      <c r="C142" s="12"/>
      <c r="D142" s="13"/>
      <c r="E142" s="11"/>
      <c r="F142" s="12"/>
      <c r="G142" s="13"/>
      <c r="H142" s="14" t="str">
        <f>IF($A142="","",ROUND((((B142*(1+D142))*C142)+(E142*F142)),2))</f>
        <v/>
      </c>
      <c r="I142" s="14" t="str">
        <f>IF($A142="","",CEILING((H142/(1-G142)),25))</f>
        <v/>
      </c>
      <c r="J142" s="14" t="str">
        <f>IF($A142="","",IFERROR(((I142-((B142*(1+D142))*C142))/E142),0))</f>
        <v/>
      </c>
    </row>
    <row r="143" spans="1:10" x14ac:dyDescent="0.25">
      <c r="B143" s="11"/>
      <c r="C143" s="12"/>
      <c r="D143" s="13"/>
      <c r="E143" s="11"/>
      <c r="F143" s="12"/>
      <c r="G143" s="13"/>
      <c r="H143" s="14" t="str">
        <f>IF($A143="","",ROUND((((B143*(1+D143))*C143)+(E143*F143)),2))</f>
        <v/>
      </c>
      <c r="I143" s="14" t="str">
        <f>IF($A143="","",CEILING((H143/(1-G143)),25))</f>
        <v/>
      </c>
      <c r="J143" s="14" t="str">
        <f>IF($A143="","",IFERROR(((I143-((B143*(1+D143))*C143))/E143),0))</f>
        <v/>
      </c>
    </row>
    <row r="144" spans="1:10" x14ac:dyDescent="0.25">
      <c r="B144" s="11"/>
      <c r="C144" s="12"/>
      <c r="D144" s="13"/>
      <c r="E144" s="11"/>
      <c r="F144" s="12"/>
      <c r="G144" s="13"/>
      <c r="H144" s="14" t="str">
        <f>IF($A144="","",ROUND((((B144*(1+D144))*C144)+(E144*F144)),2))</f>
        <v/>
      </c>
      <c r="I144" s="14" t="str">
        <f>IF($A144="","",CEILING((H144/(1-G144)),25))</f>
        <v/>
      </c>
      <c r="J144" s="14" t="str">
        <f>IF($A144="","",IFERROR(((I144-((B144*(1+D144))*C144))/E144),0))</f>
        <v/>
      </c>
    </row>
    <row r="145" spans="1:10" x14ac:dyDescent="0.25">
      <c r="B145" s="11"/>
      <c r="C145" s="12"/>
      <c r="D145" s="13"/>
      <c r="E145" s="11"/>
      <c r="F145" s="12"/>
      <c r="G145" s="13"/>
      <c r="H145" s="14" t="str">
        <f>IF($A145="","",ROUND((((B145*(1+D145))*C145)+(E145*F145)),2))</f>
        <v/>
      </c>
      <c r="I145" s="14" t="str">
        <f>IF($A145="","",CEILING((H145/(1-G145)),25))</f>
        <v/>
      </c>
      <c r="J145" s="14" t="str">
        <f>IF($A145="","",IFERROR(((I145-((B145*(1+D145))*C145))/E145),0))</f>
        <v/>
      </c>
    </row>
    <row r="146" spans="1:10" x14ac:dyDescent="0.25">
      <c r="B146" s="11"/>
      <c r="C146" s="12"/>
      <c r="D146" s="13"/>
      <c r="E146" s="11"/>
      <c r="F146" s="12"/>
      <c r="G146" s="13"/>
      <c r="H146" s="14" t="str">
        <f>IF($A146="","",ROUND((((B146*(1+D146))*C146)+(E146*F146)),2))</f>
        <v/>
      </c>
      <c r="I146" s="14" t="str">
        <f>IF($A146="","",CEILING((H146/(1-G146)),25))</f>
        <v/>
      </c>
      <c r="J146" s="14" t="str">
        <f>IF($A146="","",IFERROR(((I146-((B146*(1+D146))*C146))/E146),0))</f>
        <v/>
      </c>
    </row>
    <row r="147" spans="1:10" x14ac:dyDescent="0.25">
      <c r="B147" s="11"/>
      <c r="C147" s="12"/>
      <c r="D147" s="13"/>
      <c r="E147" s="11"/>
      <c r="F147" s="12"/>
      <c r="G147" s="13"/>
      <c r="H147" s="14" t="str">
        <f>IF($A147="","",ROUND((((B147*(1+D147))*C147)+(E147*F147)),2))</f>
        <v/>
      </c>
      <c r="I147" s="14" t="str">
        <f>IF($A147="","",CEILING((H147/(1-G147)),25))</f>
        <v/>
      </c>
      <c r="J147" s="14" t="str">
        <f>IF($A147="","",IFERROR(((I147-((B147*(1+D147))*C147))/E147),0))</f>
        <v/>
      </c>
    </row>
    <row r="148" spans="1:10" x14ac:dyDescent="0.25">
      <c r="B148" s="11"/>
      <c r="C148" s="12"/>
      <c r="D148" s="13"/>
      <c r="E148" s="11"/>
      <c r="F148" s="12"/>
      <c r="G148" s="13"/>
      <c r="H148" s="14" t="str">
        <f>IF($A148="","",ROUND((((B148*(1+D148))*C148)+(E148*F148)),2))</f>
        <v/>
      </c>
      <c r="I148" s="14" t="str">
        <f>IF($A148="","",CEILING((H148/(1-G148)),25))</f>
        <v/>
      </c>
      <c r="J148" s="14" t="str">
        <f>IF($A148="","",IFERROR(((I148-((B148*(1+D148))*C148))/E148),0))</f>
        <v/>
      </c>
    </row>
    <row r="149" spans="1:10" x14ac:dyDescent="0.25">
      <c r="B149" s="11"/>
      <c r="C149" s="12"/>
      <c r="D149" s="13"/>
      <c r="E149" s="11"/>
      <c r="F149" s="12"/>
      <c r="G149" s="13"/>
      <c r="H149" s="14" t="str">
        <f>IF($A149="","",ROUND((((B149*(1+D149))*C149)+(E149*F149)),2))</f>
        <v/>
      </c>
      <c r="I149" s="14" t="str">
        <f>IF($A149="","",CEILING((H149/(1-G149)),25))</f>
        <v/>
      </c>
      <c r="J149" s="14" t="str">
        <f>IF($A149="","",IFERROR(((I149-((B149*(1+D149))*C149))/E149),0))</f>
        <v/>
      </c>
    </row>
    <row r="150" spans="1:10" x14ac:dyDescent="0.25">
      <c r="B150" s="11"/>
      <c r="C150" s="12"/>
      <c r="D150" s="13"/>
      <c r="E150" s="11"/>
      <c r="F150" s="12"/>
      <c r="G150" s="13"/>
      <c r="H150" s="14" t="str">
        <f>IF($A150="","",ROUND((((B150*(1+D150))*C150)+(E150*F150)),2))</f>
        <v/>
      </c>
      <c r="I150" s="14" t="str">
        <f>IF($A150="","",CEILING((H150/(1-G150)),25))</f>
        <v/>
      </c>
      <c r="J150" s="14" t="str">
        <f>IF($A150="","",IFERROR(((I150-((B150*(1+D150))*C150))/E150),0))</f>
        <v/>
      </c>
    </row>
    <row r="151" spans="1:10" x14ac:dyDescent="0.25">
      <c r="B151" s="11"/>
      <c r="C151" s="12"/>
      <c r="D151" s="13"/>
      <c r="E151" s="11"/>
      <c r="F151" s="12"/>
      <c r="G151" s="13"/>
      <c r="H151" s="14" t="str">
        <f>IF($A151="","",ROUND((((B151*(1+D151))*C151)+(E151*F151)),2))</f>
        <v/>
      </c>
      <c r="I151" s="14" t="str">
        <f>IF($A151="","",CEILING((H151/(1-G151)),25))</f>
        <v/>
      </c>
      <c r="J151" s="14" t="str">
        <f>IF($A151="","",IFERROR(((I151-((B151*(1+D151))*C151))/E151),0))</f>
        <v/>
      </c>
    </row>
    <row r="152" spans="1:10" x14ac:dyDescent="0.25">
      <c r="B152" s="11"/>
      <c r="C152" s="12"/>
      <c r="D152" s="13"/>
      <c r="E152" s="11"/>
      <c r="F152" s="12"/>
      <c r="G152" s="13"/>
      <c r="H152" s="14" t="str">
        <f>IF($A152="","",ROUND((((B152*(1+D152))*C152)+(E152*F152)),2))</f>
        <v/>
      </c>
      <c r="I152" s="14" t="str">
        <f>IF($A152="","",CEILING((H152/(1-G152)),25))</f>
        <v/>
      </c>
      <c r="J152" s="14" t="str">
        <f>IF($A152="","",IFERROR(((I152-((B152*(1+D152))*C152))/E152),0))</f>
        <v/>
      </c>
    </row>
    <row r="153" spans="1:10" x14ac:dyDescent="0.25">
      <c r="B153" s="11"/>
      <c r="C153" s="12"/>
      <c r="D153" s="13"/>
      <c r="E153" s="11"/>
      <c r="F153" s="12"/>
      <c r="G153" s="13"/>
      <c r="H153" s="14" t="str">
        <f>IF($A153="","",ROUND((((B153*(1+D153))*C153)+(E153*F153)),2))</f>
        <v/>
      </c>
      <c r="I153" s="14" t="str">
        <f>IF($A153="","",CEILING((H153/(1-G153)),25))</f>
        <v/>
      </c>
      <c r="J153" s="14" t="str">
        <f>IF($A153="","",IFERROR(((I153-((B153*(1+D153))*C153))/E153),0))</f>
        <v/>
      </c>
    </row>
    <row r="154" spans="1:10" x14ac:dyDescent="0.25">
      <c r="B154" s="11"/>
      <c r="C154" s="12"/>
      <c r="D154" s="13"/>
      <c r="E154" s="11"/>
      <c r="F154" s="12"/>
      <c r="G154" s="13"/>
      <c r="H154" s="14" t="str">
        <f>IF($A154="","",ROUND((((B154*(1+D154))*C154)+(E154*F154)),2))</f>
        <v/>
      </c>
      <c r="I154" s="14" t="str">
        <f>IF($A154="","",CEILING((H154/(1-G154)),25))</f>
        <v/>
      </c>
      <c r="J154" s="14" t="str">
        <f>IF($A154="","",IFERROR(((I154-((B154*(1+D154))*C154))/E154),0))</f>
        <v/>
      </c>
    </row>
    <row r="155" spans="1:10" x14ac:dyDescent="0.25">
      <c r="B155" s="11"/>
      <c r="C155" s="12"/>
      <c r="D155" s="13"/>
      <c r="E155" s="11"/>
      <c r="F155" s="12"/>
      <c r="G155" s="13"/>
      <c r="H155" s="14" t="str">
        <f>IF($A155="","",ROUND((((B155*(1+D155))*C155)+(E155*F155)),2))</f>
        <v/>
      </c>
      <c r="I155" s="14" t="str">
        <f>IF($A155="","",CEILING((H155/(1-G155)),25))</f>
        <v/>
      </c>
      <c r="J155" s="14" t="str">
        <f>IF($A155="","",IFERROR(((I155-((B155*(1+D155))*C155))/E155),0))</f>
        <v/>
      </c>
    </row>
    <row r="156" spans="1:10" x14ac:dyDescent="0.25">
      <c r="B156" s="11"/>
      <c r="C156" s="12"/>
      <c r="D156" s="13"/>
      <c r="E156" s="11"/>
      <c r="F156" s="12"/>
      <c r="G156" s="13"/>
      <c r="H156" s="14" t="str">
        <f>IF($A156="","",ROUND((((B156*(1+D156))*C156)+(E156*F156)),2))</f>
        <v/>
      </c>
      <c r="I156" s="14" t="str">
        <f>IF($A156="","",CEILING((H156/(1-G156)),25))</f>
        <v/>
      </c>
      <c r="J156" s="14" t="str">
        <f>IF($A156="","",IFERROR(((I156-((B156*(1+D156))*C156))/E156),0))</f>
        <v/>
      </c>
    </row>
    <row r="157" spans="1:10" x14ac:dyDescent="0.25">
      <c r="B157" s="11"/>
      <c r="C157" s="12"/>
      <c r="D157" s="13"/>
      <c r="E157" s="11"/>
      <c r="F157" s="12"/>
      <c r="G157" s="13"/>
      <c r="H157" s="14" t="str">
        <f>IF($A157="","",ROUND((((B157*(1+D157))*C157)+(E157*F157)),2))</f>
        <v/>
      </c>
      <c r="I157" s="14" t="str">
        <f>IF($A157="","",CEILING((H157/(1-G157)),25))</f>
        <v/>
      </c>
      <c r="J157" s="14" t="str">
        <f>IF($A157="","",IFERROR(((I157-((B157*(1+D157))*C157))/E157),0))</f>
        <v/>
      </c>
    </row>
    <row r="158" spans="1:10" x14ac:dyDescent="0.25">
      <c r="B158" s="11"/>
      <c r="C158" s="12"/>
      <c r="D158" s="13"/>
      <c r="E158" s="11"/>
      <c r="F158" s="12"/>
      <c r="G158" s="13"/>
      <c r="H158" s="14" t="str">
        <f>IF($A158="","",ROUND((((B158*(1+D158))*C158)+(E158*F158)),2))</f>
        <v/>
      </c>
      <c r="I158" s="14" t="str">
        <f>IF($A158="","",CEILING((H158/(1-G158)),25))</f>
        <v/>
      </c>
      <c r="J158" s="14" t="str">
        <f>IF($A158="","",IFERROR(((I158-((B158*(1+D158))*C158))/E158),0))</f>
        <v/>
      </c>
    </row>
    <row r="159" spans="1:10" x14ac:dyDescent="0.25">
      <c r="B159" s="11"/>
      <c r="C159" s="12"/>
      <c r="D159" s="13"/>
      <c r="E159" s="11"/>
      <c r="F159" s="12"/>
      <c r="G159" s="13"/>
      <c r="H159" s="14" t="str">
        <f>IF($A159="","",ROUND((((B159*(1+D159))*C159)+(E159*F159)),2))</f>
        <v/>
      </c>
      <c r="I159" s="14" t="str">
        <f>IF($A159="","",CEILING((H159/(1-G159)),25))</f>
        <v/>
      </c>
      <c r="J159" s="14" t="str">
        <f>IF($A159="","",IFERROR(((I159-((B159*(1+D159))*C159))/E159),0))</f>
        <v/>
      </c>
    </row>
    <row r="160" spans="1:10" x14ac:dyDescent="0.25">
      <c r="B160" s="11"/>
      <c r="C160" s="12"/>
      <c r="D160" s="13"/>
      <c r="E160" s="11"/>
      <c r="F160" s="12"/>
      <c r="G160" s="13"/>
      <c r="H160" s="14" t="str">
        <f>IF($A160="","",ROUND((((B160*(1+D160))*C160)+(E160*F160)),2))</f>
        <v/>
      </c>
      <c r="I160" s="14" t="str">
        <f>IF($A160="","",CEILING((H160/(1-G160)),25))</f>
        <v/>
      </c>
      <c r="J160" s="14" t="str">
        <f>IF($A160="","",IFERROR(((I160-((B160*(1+D160))*C160))/E160),0))</f>
        <v/>
      </c>
    </row>
    <row r="161" spans="1:10" x14ac:dyDescent="0.25">
      <c r="B161" s="11"/>
      <c r="C161" s="12"/>
      <c r="D161" s="13"/>
      <c r="E161" s="11"/>
      <c r="F161" s="12"/>
      <c r="G161" s="13"/>
      <c r="H161" s="14" t="str">
        <f>IF($A161="","",ROUND((((B161*(1+D161))*C161)+(E161*F161)),2))</f>
        <v/>
      </c>
      <c r="I161" s="14" t="str">
        <f>IF($A161="","",CEILING((H161/(1-G161)),25))</f>
        <v/>
      </c>
      <c r="J161" s="14" t="str">
        <f>IF($A161="","",IFERROR(((I161-((B161*(1+D161))*C161))/E161),0))</f>
        <v/>
      </c>
    </row>
    <row r="162" spans="1:10" x14ac:dyDescent="0.25">
      <c r="B162" s="11"/>
      <c r="C162" s="12"/>
      <c r="D162" s="13"/>
      <c r="E162" s="11"/>
      <c r="F162" s="12"/>
      <c r="G162" s="13"/>
      <c r="H162" s="14" t="str">
        <f>IF($A162="","",ROUND((((B162*(1+D162))*C162)+(E162*F162)),2))</f>
        <v/>
      </c>
      <c r="I162" s="14" t="str">
        <f>IF($A162="","",CEILING((H162/(1-G162)),25))</f>
        <v/>
      </c>
      <c r="J162" s="14" t="str">
        <f>IF($A162="","",IFERROR(((I162-((B162*(1+D162))*C162))/E162),0))</f>
        <v/>
      </c>
    </row>
    <row r="163" spans="1:10" x14ac:dyDescent="0.25">
      <c r="B163" s="11"/>
      <c r="C163" s="12"/>
      <c r="D163" s="13"/>
      <c r="E163" s="11"/>
      <c r="F163" s="12"/>
      <c r="G163" s="13"/>
      <c r="H163" s="14" t="str">
        <f>IF($A163="","",ROUND((((B163*(1+D163))*C163)+(E163*F163)),2))</f>
        <v/>
      </c>
      <c r="I163" s="14" t="str">
        <f>IF($A163="","",CEILING((H163/(1-G163)),25))</f>
        <v/>
      </c>
      <c r="J163" s="14" t="str">
        <f>IF($A163="","",IFERROR(((I163-((B163*(1+D163))*C163))/E163),0))</f>
        <v/>
      </c>
    </row>
    <row r="164" spans="1:10" x14ac:dyDescent="0.25">
      <c r="B164" s="11"/>
      <c r="C164" s="12"/>
      <c r="D164" s="13"/>
      <c r="E164" s="11"/>
      <c r="F164" s="12"/>
      <c r="G164" s="13"/>
      <c r="H164" s="14" t="str">
        <f>IF($A164="","",ROUND((((B164*(1+D164))*C164)+(E164*F164)),2))</f>
        <v/>
      </c>
      <c r="I164" s="14" t="str">
        <f>IF($A164="","",CEILING((H164/(1-G164)),25))</f>
        <v/>
      </c>
      <c r="J164" s="14" t="str">
        <f>IF($A164="","",IFERROR(((I164-((B164*(1+D164))*C164))/E164),0))</f>
        <v/>
      </c>
    </row>
    <row r="165" spans="1:10" x14ac:dyDescent="0.25">
      <c r="B165" s="11"/>
      <c r="C165" s="12"/>
      <c r="D165" s="13"/>
      <c r="E165" s="11"/>
      <c r="F165" s="12"/>
      <c r="G165" s="13"/>
      <c r="H165" s="14" t="str">
        <f>IF($A165="","",ROUND((((B165*(1+D165))*C165)+(E165*F165)),2))</f>
        <v/>
      </c>
      <c r="I165" s="14" t="str">
        <f>IF($A165="","",CEILING((H165/(1-G165)),25))</f>
        <v/>
      </c>
      <c r="J165" s="14" t="str">
        <f>IF($A165="","",IFERROR(((I165-((B165*(1+D165))*C165))/E165),0))</f>
        <v/>
      </c>
    </row>
    <row r="166" spans="1:10" x14ac:dyDescent="0.25">
      <c r="B166" s="11"/>
      <c r="C166" s="12"/>
      <c r="D166" s="13"/>
      <c r="E166" s="11"/>
      <c r="F166" s="12"/>
      <c r="G166" s="13"/>
      <c r="H166" s="14" t="str">
        <f>IF($A166="","",ROUND((((B166*(1+D166))*C166)+(E166*F166)),2))</f>
        <v/>
      </c>
      <c r="I166" s="14" t="str">
        <f>IF($A166="","",CEILING((H166/(1-G166)),25))</f>
        <v/>
      </c>
      <c r="J166" s="14" t="str">
        <f>IF($A166="","",IFERROR(((I166-((B166*(1+D166))*C166))/E166),0))</f>
        <v/>
      </c>
    </row>
    <row r="167" spans="1:10" x14ac:dyDescent="0.25">
      <c r="B167" s="11"/>
      <c r="C167" s="12"/>
      <c r="D167" s="13"/>
      <c r="E167" s="11"/>
      <c r="F167" s="12"/>
      <c r="G167" s="13"/>
      <c r="H167" s="14" t="str">
        <f>IF($A167="","",ROUND((((B167*(1+D167))*C167)+(E167*F167)),2))</f>
        <v/>
      </c>
      <c r="I167" s="14" t="str">
        <f>IF($A167="","",CEILING((H167/(1-G167)),25))</f>
        <v/>
      </c>
      <c r="J167" s="14" t="str">
        <f>IF($A167="","",IFERROR(((I167-((B167*(1+D167))*C167))/E167),0))</f>
        <v/>
      </c>
    </row>
    <row r="168" spans="1:10" x14ac:dyDescent="0.25">
      <c r="B168" s="11"/>
      <c r="C168" s="12"/>
      <c r="D168" s="13"/>
      <c r="E168" s="11"/>
      <c r="F168" s="12"/>
      <c r="G168" s="13"/>
      <c r="H168" s="14" t="str">
        <f>IF($A168="","",ROUND((((B168*(1+D168))*C168)+(E168*F168)),2))</f>
        <v/>
      </c>
      <c r="I168" s="14" t="str">
        <f>IF($A168="","",CEILING((H168/(1-G168)),25))</f>
        <v/>
      </c>
      <c r="J168" s="14" t="str">
        <f>IF($A168="","",IFERROR(((I168-((B168*(1+D168))*C168))/E168),0))</f>
        <v/>
      </c>
    </row>
    <row r="169" spans="1:10" x14ac:dyDescent="0.25">
      <c r="B169" s="11"/>
      <c r="C169" s="12"/>
      <c r="D169" s="13"/>
      <c r="E169" s="11"/>
      <c r="F169" s="12"/>
      <c r="G169" s="13"/>
      <c r="H169" s="14" t="str">
        <f>IF($A169="","",ROUND((((B169*(1+D169))*C169)+(E169*F169)),2))</f>
        <v/>
      </c>
      <c r="I169" s="14" t="str">
        <f>IF($A169="","",CEILING((H169/(1-G169)),25))</f>
        <v/>
      </c>
      <c r="J169" s="14" t="str">
        <f>IF($A169="","",IFERROR(((I169-((B169*(1+D169))*C169))/E169),0))</f>
        <v/>
      </c>
    </row>
    <row r="170" spans="1:10" x14ac:dyDescent="0.25">
      <c r="B170" s="11"/>
      <c r="C170" s="12"/>
      <c r="D170" s="13"/>
      <c r="E170" s="11"/>
      <c r="F170" s="12"/>
      <c r="G170" s="13"/>
      <c r="H170" s="14" t="str">
        <f>IF($A170="","",ROUND((((B170*(1+D170))*C170)+(E170*F170)),2))</f>
        <v/>
      </c>
      <c r="I170" s="14" t="str">
        <f>IF($A170="","",CEILING((H170/(1-G170)),25))</f>
        <v/>
      </c>
      <c r="J170" s="14" t="str">
        <f>IF($A170="","",IFERROR(((I170-((B170*(1+D170))*C170))/E170),0))</f>
        <v/>
      </c>
    </row>
    <row r="171" spans="1:10" x14ac:dyDescent="0.25">
      <c r="B171" s="11"/>
      <c r="C171" s="12"/>
      <c r="D171" s="13"/>
      <c r="E171" s="11"/>
      <c r="F171" s="12"/>
      <c r="G171" s="13"/>
      <c r="H171" s="14" t="str">
        <f>IF($A171="","",ROUND((((B171*(1+D171))*C171)+(E171*F171)),2))</f>
        <v/>
      </c>
      <c r="I171" s="14" t="str">
        <f>IF($A171="","",CEILING((H171/(1-G171)),25))</f>
        <v/>
      </c>
      <c r="J171" s="14" t="str">
        <f>IF($A171="","",IFERROR(((I171-((B171*(1+D171))*C171))/E171),0))</f>
        <v/>
      </c>
    </row>
    <row r="172" spans="1:10" x14ac:dyDescent="0.25">
      <c r="B172" s="11"/>
      <c r="C172" s="12"/>
      <c r="D172" s="13"/>
      <c r="E172" s="11"/>
      <c r="F172" s="12"/>
      <c r="G172" s="13"/>
      <c r="H172" s="14" t="str">
        <f>IF($A172="","",ROUND((((B172*(1+D172))*C172)+(E172*F172)),2))</f>
        <v/>
      </c>
      <c r="I172" s="14" t="str">
        <f>IF($A172="","",CEILING((H172/(1-G172)),25))</f>
        <v/>
      </c>
      <c r="J172" s="14" t="str">
        <f>IF($A172="","",IFERROR(((I172-((B172*(1+D172))*C172))/E172),0))</f>
        <v/>
      </c>
    </row>
    <row r="173" spans="1:10" x14ac:dyDescent="0.25">
      <c r="B173" s="11"/>
      <c r="C173" s="12"/>
      <c r="D173" s="13"/>
      <c r="E173" s="11"/>
      <c r="F173" s="12"/>
      <c r="G173" s="13"/>
      <c r="H173" s="14" t="str">
        <f>IF($A173="","",ROUND((((B173*(1+D173))*C173)+(E173*F173)),2))</f>
        <v/>
      </c>
      <c r="I173" s="14" t="str">
        <f>IF($A173="","",CEILING((H173/(1-G173)),25))</f>
        <v/>
      </c>
      <c r="J173" s="14" t="str">
        <f>IF($A173="","",IFERROR(((I173-((B173*(1+D173))*C173))/E173),0))</f>
        <v/>
      </c>
    </row>
    <row r="174" spans="1:10" x14ac:dyDescent="0.25">
      <c r="B174" s="11"/>
      <c r="C174" s="12"/>
      <c r="D174" s="13"/>
      <c r="E174" s="11"/>
      <c r="F174" s="12"/>
      <c r="G174" s="13"/>
      <c r="H174" s="14" t="str">
        <f>IF($A174="","",ROUND((((B174*(1+D174))*C174)+(E174*F174)),2))</f>
        <v/>
      </c>
      <c r="I174" s="14" t="str">
        <f>IF($A174="","",CEILING((H174/(1-G174)),25))</f>
        <v/>
      </c>
      <c r="J174" s="14" t="str">
        <f>IF($A174="","",IFERROR(((I174-((B174*(1+D174))*C174))/E174),0))</f>
        <v/>
      </c>
    </row>
    <row r="175" spans="1:10" x14ac:dyDescent="0.25">
      <c r="B175" s="11"/>
      <c r="C175" s="12"/>
      <c r="D175" s="13"/>
      <c r="E175" s="11"/>
      <c r="F175" s="12"/>
      <c r="G175" s="13"/>
      <c r="H175" s="14" t="str">
        <f>IF($A175="","",ROUND((((B175*(1+D175))*C175)+(E175*F175)),2))</f>
        <v/>
      </c>
      <c r="I175" s="14" t="str">
        <f>IF($A175="","",CEILING((H175/(1-G175)),25))</f>
        <v/>
      </c>
      <c r="J175" s="14" t="str">
        <f>IF($A175="","",IFERROR(((I175-((B175*(1+D175))*C175))/E175),0))</f>
        <v/>
      </c>
    </row>
    <row r="176" spans="1:10" x14ac:dyDescent="0.25">
      <c r="B176" s="11"/>
      <c r="C176" s="12"/>
      <c r="D176" s="13"/>
      <c r="E176" s="11"/>
      <c r="F176" s="12"/>
      <c r="G176" s="13"/>
      <c r="H176" s="14" t="str">
        <f>IF($A176="","",ROUND((((B176*(1+D176))*C176)+(E176*F176)),2))</f>
        <v/>
      </c>
      <c r="I176" s="14" t="str">
        <f>IF($A176="","",CEILING((H176/(1-G176)),25))</f>
        <v/>
      </c>
      <c r="J176" s="14" t="str">
        <f>IF($A176="","",IFERROR(((I176-((B176*(1+D176))*C176))/E176),0))</f>
        <v/>
      </c>
    </row>
    <row r="177" spans="1:10" x14ac:dyDescent="0.25">
      <c r="B177" s="11"/>
      <c r="C177" s="12"/>
      <c r="D177" s="13"/>
      <c r="E177" s="11"/>
      <c r="F177" s="12"/>
      <c r="G177" s="13"/>
      <c r="H177" s="14" t="str">
        <f>IF($A177="","",ROUND((((B177*(1+D177))*C177)+(E177*F177)),2))</f>
        <v/>
      </c>
      <c r="I177" s="14" t="str">
        <f>IF($A177="","",CEILING((H177/(1-G177)),25))</f>
        <v/>
      </c>
      <c r="J177" s="14" t="str">
        <f>IF($A177="","",IFERROR(((I177-((B177*(1+D177))*C177))/E177),0))</f>
        <v/>
      </c>
    </row>
    <row r="178" spans="1:10" x14ac:dyDescent="0.25">
      <c r="B178" s="11"/>
      <c r="C178" s="12"/>
      <c r="D178" s="13"/>
      <c r="E178" s="11"/>
      <c r="F178" s="12"/>
      <c r="G178" s="13"/>
      <c r="H178" s="14" t="str">
        <f>IF($A178="","",ROUND((((B178*(1+D178))*C178)+(E178*F178)),2))</f>
        <v/>
      </c>
      <c r="I178" s="14" t="str">
        <f>IF($A178="","",CEILING((H178/(1-G178)),25))</f>
        <v/>
      </c>
      <c r="J178" s="14" t="str">
        <f>IF($A178="","",IFERROR(((I178-((B178*(1+D178))*C178))/E178),0))</f>
        <v/>
      </c>
    </row>
    <row r="179" spans="1:10" x14ac:dyDescent="0.25">
      <c r="B179" s="11"/>
      <c r="C179" s="12"/>
      <c r="D179" s="13"/>
      <c r="E179" s="11"/>
      <c r="F179" s="12"/>
      <c r="G179" s="13"/>
      <c r="H179" s="14" t="str">
        <f>IF($A179="","",ROUND((((B179*(1+D179))*C179)+(E179*F179)),2))</f>
        <v/>
      </c>
      <c r="I179" s="14" t="str">
        <f>IF($A179="","",CEILING((H179/(1-G179)),25))</f>
        <v/>
      </c>
      <c r="J179" s="14" t="str">
        <f>IF($A179="","",IFERROR(((I179-((B179*(1+D179))*C179))/E179),0))</f>
        <v/>
      </c>
    </row>
    <row r="180" spans="1:10" x14ac:dyDescent="0.25">
      <c r="B180" s="11"/>
      <c r="C180" s="12"/>
      <c r="D180" s="13"/>
      <c r="E180" s="11"/>
      <c r="F180" s="12"/>
      <c r="G180" s="13"/>
      <c r="H180" s="14" t="str">
        <f>IF($A180="","",ROUND((((B180*(1+D180))*C180)+(E180*F180)),2))</f>
        <v/>
      </c>
      <c r="I180" s="14" t="str">
        <f>IF($A180="","",CEILING((H180/(1-G180)),25))</f>
        <v/>
      </c>
      <c r="J180" s="14" t="str">
        <f>IF($A180="","",IFERROR(((I180-((B180*(1+D180))*C180))/E180),0))</f>
        <v/>
      </c>
    </row>
    <row r="181" spans="1:10" x14ac:dyDescent="0.25">
      <c r="B181" s="11"/>
      <c r="C181" s="12"/>
      <c r="D181" s="13"/>
      <c r="E181" s="11"/>
      <c r="F181" s="12"/>
      <c r="G181" s="13"/>
      <c r="H181" s="14" t="str">
        <f>IF($A181="","",ROUND((((B181*(1+D181))*C181)+(E181*F181)),2))</f>
        <v/>
      </c>
      <c r="I181" s="14" t="str">
        <f>IF($A181="","",CEILING((H181/(1-G181)),25))</f>
        <v/>
      </c>
      <c r="J181" s="14" t="str">
        <f>IF($A181="","",IFERROR(((I181-((B181*(1+D181))*C181))/E181),0))</f>
        <v/>
      </c>
    </row>
    <row r="182" spans="1:10" x14ac:dyDescent="0.25">
      <c r="B182" s="11"/>
      <c r="C182" s="12"/>
      <c r="D182" s="13"/>
      <c r="E182" s="11"/>
      <c r="F182" s="12"/>
      <c r="G182" s="13"/>
      <c r="H182" s="14" t="str">
        <f>IF($A182="","",ROUND((((B182*(1+D182))*C182)+(E182*F182)),2))</f>
        <v/>
      </c>
      <c r="I182" s="14" t="str">
        <f>IF($A182="","",CEILING((H182/(1-G182)),25))</f>
        <v/>
      </c>
      <c r="J182" s="14" t="str">
        <f>IF($A182="","",IFERROR(((I182-((B182*(1+D182))*C182))/E182),0))</f>
        <v/>
      </c>
    </row>
    <row r="183" spans="1:10" x14ac:dyDescent="0.25">
      <c r="B183" s="11"/>
      <c r="C183" s="12"/>
      <c r="D183" s="13"/>
      <c r="E183" s="11"/>
      <c r="F183" s="12"/>
      <c r="G183" s="13"/>
      <c r="H183" s="14" t="str">
        <f>IF($A183="","",ROUND((((B183*(1+D183))*C183)+(E183*F183)),2))</f>
        <v/>
      </c>
      <c r="I183" s="14" t="str">
        <f>IF($A183="","",CEILING((H183/(1-G183)),25))</f>
        <v/>
      </c>
      <c r="J183" s="14" t="str">
        <f>IF($A183="","",IFERROR(((I183-((B183*(1+D183))*C183))/E183),0))</f>
        <v/>
      </c>
    </row>
    <row r="184" spans="1:10" x14ac:dyDescent="0.25">
      <c r="B184" s="11"/>
      <c r="C184" s="12"/>
      <c r="D184" s="13"/>
      <c r="E184" s="11"/>
      <c r="F184" s="12"/>
      <c r="G184" s="13"/>
      <c r="H184" s="14" t="str">
        <f>IF($A184="","",ROUND((((B184*(1+D184))*C184)+(E184*F184)),2))</f>
        <v/>
      </c>
      <c r="I184" s="14" t="str">
        <f>IF($A184="","",CEILING((H184/(1-G184)),25))</f>
        <v/>
      </c>
      <c r="J184" s="14" t="str">
        <f>IF($A184="","",IFERROR(((I184-((B184*(1+D184))*C184))/E184),0))</f>
        <v/>
      </c>
    </row>
    <row r="185" spans="1:10" x14ac:dyDescent="0.25">
      <c r="B185" s="11"/>
      <c r="C185" s="12"/>
      <c r="D185" s="13"/>
      <c r="E185" s="11"/>
      <c r="F185" s="12"/>
      <c r="G185" s="13"/>
      <c r="H185" s="14" t="str">
        <f>IF($A185="","",ROUND((((B185*(1+D185))*C185)+(E185*F185)),2))</f>
        <v/>
      </c>
      <c r="I185" s="14" t="str">
        <f>IF($A185="","",CEILING((H185/(1-G185)),25))</f>
        <v/>
      </c>
      <c r="J185" s="14" t="str">
        <f>IF($A185="","",IFERROR(((I185-((B185*(1+D185))*C185))/E185),0))</f>
        <v/>
      </c>
    </row>
    <row r="186" spans="1:10" x14ac:dyDescent="0.25">
      <c r="B186" s="11"/>
      <c r="C186" s="12"/>
      <c r="D186" s="13"/>
      <c r="E186" s="11"/>
      <c r="F186" s="12"/>
      <c r="G186" s="13"/>
      <c r="H186" s="14" t="str">
        <f>IF($A186="","",ROUND((((B186*(1+D186))*C186)+(E186*F186)),2))</f>
        <v/>
      </c>
      <c r="I186" s="14" t="str">
        <f>IF($A186="","",CEILING((H186/(1-G186)),25))</f>
        <v/>
      </c>
      <c r="J186" s="14" t="str">
        <f>IF($A186="","",IFERROR(((I186-((B186*(1+D186))*C186))/E186),0))</f>
        <v/>
      </c>
    </row>
    <row r="187" spans="1:10" x14ac:dyDescent="0.25">
      <c r="B187" s="11"/>
      <c r="C187" s="12"/>
      <c r="D187" s="13"/>
      <c r="E187" s="11"/>
      <c r="F187" s="12"/>
      <c r="G187" s="13"/>
      <c r="H187" s="14" t="str">
        <f>IF($A187="","",ROUND((((B187*(1+D187))*C187)+(E187*F187)),2))</f>
        <v/>
      </c>
      <c r="I187" s="14" t="str">
        <f>IF($A187="","",CEILING((H187/(1-G187)),25))</f>
        <v/>
      </c>
      <c r="J187" s="14" t="str">
        <f>IF($A187="","",IFERROR(((I187-((B187*(1+D187))*C187))/E187),0))</f>
        <v/>
      </c>
    </row>
    <row r="188" spans="1:10" x14ac:dyDescent="0.25">
      <c r="B188" s="11"/>
      <c r="C188" s="12"/>
      <c r="D188" s="13"/>
      <c r="E188" s="11"/>
      <c r="F188" s="12"/>
      <c r="G188" s="13"/>
      <c r="H188" s="14" t="str">
        <f>IF($A188="","",ROUND((((B188*(1+D188))*C188)+(E188*F188)),2))</f>
        <v/>
      </c>
      <c r="I188" s="14" t="str">
        <f>IF($A188="","",CEILING((H188/(1-G188)),25))</f>
        <v/>
      </c>
      <c r="J188" s="14" t="str">
        <f>IF($A188="","",IFERROR(((I188-((B188*(1+D188))*C188))/E188),0))</f>
        <v/>
      </c>
    </row>
    <row r="189" spans="1:10" x14ac:dyDescent="0.25">
      <c r="B189" s="11"/>
      <c r="C189" s="12"/>
      <c r="D189" s="13"/>
      <c r="E189" s="11"/>
      <c r="F189" s="12"/>
      <c r="G189" s="13"/>
      <c r="H189" s="14" t="str">
        <f>IF($A189="","",ROUND((((B189*(1+D189))*C189)+(E189*F189)),2))</f>
        <v/>
      </c>
      <c r="I189" s="14" t="str">
        <f>IF($A189="","",CEILING((H189/(1-G189)),25))</f>
        <v/>
      </c>
      <c r="J189" s="14" t="str">
        <f>IF($A189="","",IFERROR(((I189-((B189*(1+D189))*C189))/E189),0))</f>
        <v/>
      </c>
    </row>
    <row r="190" spans="1:10" x14ac:dyDescent="0.25">
      <c r="B190" s="11"/>
      <c r="C190" s="12"/>
      <c r="D190" s="13"/>
      <c r="E190" s="11"/>
      <c r="F190" s="12"/>
      <c r="G190" s="13"/>
      <c r="H190" s="14" t="str">
        <f>IF($A190="","",ROUND((((B190*(1+D190))*C190)+(E190*F190)),2))</f>
        <v/>
      </c>
      <c r="I190" s="14" t="str">
        <f>IF($A190="","",CEILING((H190/(1-G190)),25))</f>
        <v/>
      </c>
      <c r="J190" s="14" t="str">
        <f>IF($A190="","",IFERROR(((I190-((B190*(1+D190))*C190))/E190),0))</f>
        <v/>
      </c>
    </row>
    <row r="191" spans="1:10" x14ac:dyDescent="0.25">
      <c r="B191" s="11"/>
      <c r="C191" s="12"/>
      <c r="D191" s="13"/>
      <c r="E191" s="11"/>
      <c r="F191" s="12"/>
      <c r="G191" s="13"/>
      <c r="H191" s="14" t="str">
        <f>IF($A191="","",ROUND((((B191*(1+D191))*C191)+(E191*F191)),2))</f>
        <v/>
      </c>
      <c r="I191" s="14" t="str">
        <f>IF($A191="","",CEILING((H191/(1-G191)),25))</f>
        <v/>
      </c>
      <c r="J191" s="14" t="str">
        <f>IF($A191="","",IFERROR(((I191-((B191*(1+D191))*C191))/E191),0))</f>
        <v/>
      </c>
    </row>
    <row r="192" spans="1:10" x14ac:dyDescent="0.25">
      <c r="B192" s="11"/>
      <c r="C192" s="12"/>
      <c r="D192" s="13"/>
      <c r="E192" s="11"/>
      <c r="F192" s="12"/>
      <c r="G192" s="13"/>
      <c r="H192" s="14" t="str">
        <f>IF($A192="","",ROUND((((B192*(1+D192))*C192)+(E192*F192)),2))</f>
        <v/>
      </c>
      <c r="I192" s="14" t="str">
        <f>IF($A192="","",CEILING((H192/(1-G192)),25))</f>
        <v/>
      </c>
      <c r="J192" s="14" t="str">
        <f>IF($A192="","",IFERROR(((I192-((B192*(1+D192))*C192))/E192),0))</f>
        <v/>
      </c>
    </row>
    <row r="193" spans="1:10" x14ac:dyDescent="0.25">
      <c r="B193" s="11"/>
      <c r="C193" s="12"/>
      <c r="D193" s="13"/>
      <c r="E193" s="11"/>
      <c r="F193" s="12"/>
      <c r="G193" s="13"/>
      <c r="H193" s="14" t="str">
        <f>IF($A193="","",ROUND((((B193*(1+D193))*C193)+(E193*F193)),2))</f>
        <v/>
      </c>
      <c r="I193" s="14" t="str">
        <f>IF($A193="","",CEILING((H193/(1-G193)),25))</f>
        <v/>
      </c>
      <c r="J193" s="14" t="str">
        <f>IF($A193="","",IFERROR(((I193-((B193*(1+D193))*C193))/E193),0))</f>
        <v/>
      </c>
    </row>
    <row r="194" spans="1:10" x14ac:dyDescent="0.25">
      <c r="B194" s="11"/>
      <c r="C194" s="12"/>
      <c r="D194" s="13"/>
      <c r="E194" s="11"/>
      <c r="F194" s="12"/>
      <c r="G194" s="13"/>
      <c r="H194" s="14" t="str">
        <f>IF($A194="","",ROUND((((B194*(1+D194))*C194)+(E194*F194)),2))</f>
        <v/>
      </c>
      <c r="I194" s="14" t="str">
        <f>IF($A194="","",CEILING((H194/(1-G194)),25))</f>
        <v/>
      </c>
      <c r="J194" s="14" t="str">
        <f>IF($A194="","",IFERROR(((I194-((B194*(1+D194))*C194))/E194),0))</f>
        <v/>
      </c>
    </row>
    <row r="195" spans="1:10" x14ac:dyDescent="0.25">
      <c r="B195" s="11"/>
      <c r="C195" s="12"/>
      <c r="D195" s="13"/>
      <c r="E195" s="11"/>
      <c r="F195" s="12"/>
      <c r="G195" s="13"/>
      <c r="H195" s="14" t="str">
        <f>IF($A195="","",ROUND((((B195*(1+D195))*C195)+(E195*F195)),2))</f>
        <v/>
      </c>
      <c r="I195" s="14" t="str">
        <f>IF($A195="","",CEILING((H195/(1-G195)),25))</f>
        <v/>
      </c>
      <c r="J195" s="14" t="str">
        <f>IF($A195="","",IFERROR(((I195-((B195*(1+D195))*C195))/E195),0))</f>
        <v/>
      </c>
    </row>
    <row r="196" spans="1:10" x14ac:dyDescent="0.25">
      <c r="B196" s="11"/>
      <c r="C196" s="12"/>
      <c r="D196" s="13"/>
      <c r="E196" s="11"/>
      <c r="F196" s="12"/>
      <c r="G196" s="13"/>
      <c r="H196" s="14" t="str">
        <f>IF($A196="","",ROUND((((B196*(1+D196))*C196)+(E196*F196)),2))</f>
        <v/>
      </c>
      <c r="I196" s="14" t="str">
        <f>IF($A196="","",CEILING((H196/(1-G196)),25))</f>
        <v/>
      </c>
      <c r="J196" s="14" t="str">
        <f>IF($A196="","",IFERROR(((I196-((B196*(1+D196))*C196))/E196),0))</f>
        <v/>
      </c>
    </row>
    <row r="197" spans="1:10" x14ac:dyDescent="0.25">
      <c r="B197" s="11"/>
      <c r="C197" s="12"/>
      <c r="D197" s="13"/>
      <c r="E197" s="11"/>
      <c r="F197" s="12"/>
      <c r="G197" s="13"/>
      <c r="H197" s="14" t="str">
        <f>IF($A197="","",ROUND((((B197*(1+D197))*C197)+(E197*F197)),2))</f>
        <v/>
      </c>
      <c r="I197" s="14" t="str">
        <f>IF($A197="","",CEILING((H197/(1-G197)),25))</f>
        <v/>
      </c>
      <c r="J197" s="14" t="str">
        <f>IF($A197="","",IFERROR(((I197-((B197*(1+D197))*C197))/E197),0))</f>
        <v/>
      </c>
    </row>
    <row r="198" spans="1:10" x14ac:dyDescent="0.25">
      <c r="B198" s="11"/>
      <c r="C198" s="12"/>
      <c r="D198" s="13"/>
      <c r="E198" s="11"/>
      <c r="F198" s="12"/>
      <c r="G198" s="13"/>
      <c r="H198" s="14" t="str">
        <f>IF($A198="","",ROUND((((B198*(1+D198))*C198)+(E198*F198)),2))</f>
        <v/>
      </c>
      <c r="I198" s="14" t="str">
        <f>IF($A198="","",CEILING((H198/(1-G198)),25))</f>
        <v/>
      </c>
      <c r="J198" s="14" t="str">
        <f>IF($A198="","",IFERROR(((I198-((B198*(1+D198))*C198))/E198),0))</f>
        <v/>
      </c>
    </row>
    <row r="199" spans="1:10" x14ac:dyDescent="0.25">
      <c r="B199" s="11"/>
      <c r="C199" s="12"/>
      <c r="D199" s="13"/>
      <c r="E199" s="11"/>
      <c r="F199" s="12"/>
      <c r="G199" s="13"/>
      <c r="H199" s="14" t="str">
        <f>IF($A199="","",ROUND((((B199*(1+D199))*C199)+(E199*F199)),2))</f>
        <v/>
      </c>
      <c r="I199" s="14" t="str">
        <f>IF($A199="","",CEILING((H199/(1-G199)),25))</f>
        <v/>
      </c>
      <c r="J199" s="14" t="str">
        <f>IF($A199="","",IFERROR(((I199-((B199*(1+D199))*C199))/E199),0))</f>
        <v/>
      </c>
    </row>
    <row r="200" spans="1:10" x14ac:dyDescent="0.25">
      <c r="B200" s="11"/>
      <c r="C200" s="12"/>
      <c r="D200" s="13"/>
      <c r="E200" s="11"/>
      <c r="F200" s="12"/>
      <c r="G200" s="13"/>
      <c r="H200" s="14" t="str">
        <f>IF($A200="","",ROUND((((B200*(1+D200))*C200)+(E200*F200)),2))</f>
        <v/>
      </c>
      <c r="I200" s="14" t="str">
        <f>IF($A200="","",CEILING((H200/(1-G200)),25))</f>
        <v/>
      </c>
      <c r="J200" s="14" t="str">
        <f>IF($A200="","",IFERROR(((I200-((B200*(1+D200))*C200))/E200),0))</f>
        <v/>
      </c>
    </row>
    <row r="201" spans="1:10" x14ac:dyDescent="0.25">
      <c r="B201" s="11"/>
      <c r="C201" s="12"/>
      <c r="D201" s="13"/>
      <c r="E201" s="11"/>
      <c r="F201" s="12"/>
      <c r="G201" s="13"/>
      <c r="H201" s="14" t="str">
        <f>IF($A201="","",ROUND((((B201*(1+D201))*C201)+(E201*F201)),2))</f>
        <v/>
      </c>
      <c r="I201" s="14" t="str">
        <f>IF($A201="","",CEILING((H201/(1-G201)),25))</f>
        <v/>
      </c>
      <c r="J201" s="14" t="str">
        <f>IF($A201="","",IFERROR(((I201-((B201*(1+D201))*C201))/E201),0))</f>
        <v/>
      </c>
    </row>
  </sheetData>
  <autoFilter ref="A1:J1"/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Packages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