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liverables" state="visible" r:id="rId5"/>
    <sheet sheetId="3" name="Status" state="visible" r:id="rId6"/>
  </sheets>
  <calcPr calcId="171027" fullCalcOnLoad="1"/>
</workbook>
</file>

<file path=xl/sharedStrings.xml><?xml version="1.0" encoding="utf-8"?>
<sst xmlns="http://schemas.openxmlformats.org/spreadsheetml/2006/main" count="53" uniqueCount="50">
  <si>
    <t>Podcast Episode Planner</t>
  </si>
  <si>
    <t>A free podcast episode planner spreadsheet: run a pipeline from idea to publish with record dates, guests, and status, in Google Sheets and Excel.</t>
  </si>
  <si>
    <t>Quick start</t>
  </si>
  <si>
    <t>Open the Deliverables tab and replace the sample rows with your own — one row per entry. Formulas fill in automatically for new rows.</t>
  </si>
  <si>
    <t>One row per episode with record and publish dates; Due turns red when an episode is late.</t>
  </si>
  <si>
    <t>Batch-record when you can, and keep at least two episodes in the bank.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</si>
  <si>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</si>
  <si>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</si>
  <si>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</si>
  <si>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</si>
  <si>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</si>
  <si>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</si>
  <si>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</si>
  <si>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 / campaign</t>
  </si>
  <si>
    <t>Deliverable</t>
  </si>
  <si>
    <t>Format</t>
  </si>
  <si>
    <t>Due</t>
  </si>
  <si>
    <t>Revision round</t>
  </si>
  <si>
    <t>Rounds included</t>
  </si>
  <si>
    <t>Status</t>
  </si>
  <si>
    <t>Approver</t>
  </si>
  <si>
    <t>Record date</t>
  </si>
  <si>
    <t>Publish date</t>
  </si>
  <si>
    <t>Extra rounds</t>
  </si>
  <si>
    <t>Ep 41: Sleep science</t>
  </si>
  <si>
    <t>Record with Dr. Ruiz</t>
  </si>
  <si>
    <t>Interview</t>
  </si>
  <si>
    <t>Not started</t>
  </si>
  <si>
    <t>Host</t>
  </si>
  <si>
    <t>Ep 42: Pricing your service</t>
  </si>
  <si>
    <t>Solo episode script</t>
  </si>
  <si>
    <t>Solo</t>
  </si>
  <si>
    <t>Drafting</t>
  </si>
  <si>
    <t>Ep 40: Data stories</t>
  </si>
  <si>
    <t>Edit and publish</t>
  </si>
  <si>
    <t>Revisions</t>
  </si>
  <si>
    <t>Editor</t>
  </si>
  <si>
    <t>Ep 39: Q and A</t>
  </si>
  <si>
    <t>Publish and promo</t>
  </si>
  <si>
    <t>Bonus / mini</t>
  </si>
  <si>
    <t>Delivered</t>
  </si>
  <si>
    <t>Item</t>
  </si>
  <si>
    <t>Value</t>
  </si>
  <si>
    <t>Notes</t>
  </si>
  <si>
    <t>Totals</t>
  </si>
  <si>
    <t>Deliverables</t>
  </si>
  <si>
    <t>Waiting on approval</t>
  </si>
  <si>
    <t>Overdue</t>
  </si>
  <si>
    <t>Scope</t>
  </si>
  <si>
    <t>Billable extra 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</si>
</sst>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5" width="17" customWidth="1"/>
    <col min="6" max="6" width="18" customWidth="1"/>
    <col min="7" max="7" width="16" customWidth="1"/>
    <col min="8" max="8" width="24" customWidth="1"/>
    <col min="9" max="9" width="14" customWidth="1"/>
    <col min="10" max="11" width="1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46314</v>
      </c>
      <c r="E2" s="12">
        <v>1</v>
      </c>
      <c r="F2" s="12">
        <v>1</v>
      </c>
      <c r="G2" t="s">
        <v>27</v>
      </c>
      <c r="H2" t="s">
        <v>28</v>
      </c>
      <c r="I2" s="11">
        <v>46314</v>
      </c>
      <c r="J2" s="11">
        <v>46328</v>
      </c>
      <c r="K2" s="13">
        <f>IF($A2="","",MAX(0,(E2-F2)))</f>
        <v>0</v>
      </c>
    </row>
    <row r="3" spans="1:11" x14ac:dyDescent="0.25">
      <c r="A3" t="s">
        <v>29</v>
      </c>
      <c r="B3" t="s">
        <v>30</v>
      </c>
      <c r="C3" t="s">
        <v>31</v>
      </c>
      <c r="D3" s="11">
        <v>46318</v>
      </c>
      <c r="E3" s="12">
        <v>1</v>
      </c>
      <c r="F3" s="12">
        <v>1</v>
      </c>
      <c r="G3" t="s">
        <v>32</v>
      </c>
      <c r="H3" t="s">
        <v>28</v>
      </c>
      <c r="I3" s="11">
        <v>46316</v>
      </c>
      <c r="J3" s="11">
        <v>46335</v>
      </c>
      <c r="K3" s="13">
        <f>IF($A3="","",MAX(0,(E3-F3)))</f>
        <v>0</v>
      </c>
    </row>
    <row r="4" spans="1:11" x14ac:dyDescent="0.25">
      <c r="A4" t="s">
        <v>33</v>
      </c>
      <c r="B4" t="s">
        <v>34</v>
      </c>
      <c r="C4" t="s">
        <v>26</v>
      </c>
      <c r="D4" s="11">
        <v>46307</v>
      </c>
      <c r="E4" s="12">
        <v>2</v>
      </c>
      <c r="F4" s="12">
        <v>1</v>
      </c>
      <c r="G4" t="s">
        <v>35</v>
      </c>
      <c r="H4" t="s">
        <v>36</v>
      </c>
      <c r="I4" s="11">
        <v>46298</v>
      </c>
      <c r="J4" s="11">
        <v>46309</v>
      </c>
      <c r="K4" s="13">
        <f>IF($A4="","",MAX(0,(E4-F4)))</f>
        <v>1</v>
      </c>
    </row>
    <row r="5" spans="1:11" x14ac:dyDescent="0.25">
      <c r="A5" t="s">
        <v>37</v>
      </c>
      <c r="B5" t="s">
        <v>38</v>
      </c>
      <c r="C5" t="s">
        <v>39</v>
      </c>
      <c r="D5" s="11">
        <v>46300</v>
      </c>
      <c r="E5" s="12">
        <v>1</v>
      </c>
      <c r="F5" s="12">
        <v>1</v>
      </c>
      <c r="G5" t="s">
        <v>40</v>
      </c>
      <c r="H5" t="s">
        <v>28</v>
      </c>
      <c r="I5" s="11">
        <v>46296</v>
      </c>
      <c r="J5" s="11">
        <v>46300</v>
      </c>
      <c r="K5" s="13">
        <f>IF($A5="","",MAX(0,(E5-F5)))</f>
        <v>0</v>
      </c>
    </row>
    <row r="6" spans="1:11" x14ac:dyDescent="0.25">
      <c r="D6" s="11"/>
      <c r="E6" s="12"/>
      <c r="F6" s="12"/>
      <c r="I6" s="11"/>
      <c r="J6" s="11"/>
      <c r="K6" s="13" t="str">
        <f>IF($A6="","",MAX(0,(E6-F6)))</f>
        <v/>
      </c>
    </row>
    <row r="7" spans="1:11" x14ac:dyDescent="0.25">
      <c r="D7" s="11"/>
      <c r="E7" s="12"/>
      <c r="F7" s="12"/>
      <c r="I7" s="11"/>
      <c r="J7" s="11"/>
      <c r="K7" s="13" t="str">
        <f>IF($A7="","",MAX(0,(E7-F7)))</f>
        <v/>
      </c>
    </row>
    <row r="8" spans="1:11" x14ac:dyDescent="0.25">
      <c r="D8" s="11"/>
      <c r="E8" s="12"/>
      <c r="F8" s="12"/>
      <c r="I8" s="11"/>
      <c r="J8" s="11"/>
      <c r="K8" s="13" t="str">
        <f>IF($A8="","",MAX(0,(E8-F8)))</f>
        <v/>
      </c>
    </row>
    <row r="9" spans="1:11" x14ac:dyDescent="0.25">
      <c r="D9" s="11"/>
      <c r="E9" s="12"/>
      <c r="F9" s="12"/>
      <c r="I9" s="11"/>
      <c r="J9" s="11"/>
      <c r="K9" s="13" t="str">
        <f>IF($A9="","",MAX(0,(E9-F9)))</f>
        <v/>
      </c>
    </row>
    <row r="10" spans="1:11" x14ac:dyDescent="0.25">
      <c r="D10" s="11"/>
      <c r="E10" s="12"/>
      <c r="F10" s="12"/>
      <c r="I10" s="11"/>
      <c r="J10" s="11"/>
      <c r="K10" s="13" t="str">
        <f>IF($A10="","",MAX(0,(E10-F10)))</f>
        <v/>
      </c>
    </row>
    <row r="11" spans="1:11" x14ac:dyDescent="0.25">
      <c r="D11" s="11"/>
      <c r="E11" s="12"/>
      <c r="F11" s="12"/>
      <c r="I11" s="11"/>
      <c r="J11" s="11"/>
      <c r="K11" s="13" t="str">
        <f>IF($A11="","",MAX(0,(E11-F11)))</f>
        <v/>
      </c>
    </row>
    <row r="12" spans="1:11" x14ac:dyDescent="0.25">
      <c r="D12" s="11"/>
      <c r="E12" s="12"/>
      <c r="F12" s="12"/>
      <c r="I12" s="11"/>
      <c r="J12" s="11"/>
      <c r="K12" s="13" t="str">
        <f>IF($A12="","",MAX(0,(E12-F12)))</f>
        <v/>
      </c>
    </row>
    <row r="13" spans="1:11" x14ac:dyDescent="0.25">
      <c r="D13" s="11"/>
      <c r="E13" s="12"/>
      <c r="F13" s="12"/>
      <c r="I13" s="11"/>
      <c r="J13" s="11"/>
      <c r="K13" s="13" t="str">
        <f>IF($A13="","",MAX(0,(E13-F13)))</f>
        <v/>
      </c>
    </row>
    <row r="14" spans="1:11" x14ac:dyDescent="0.25">
      <c r="D14" s="11"/>
      <c r="E14" s="12"/>
      <c r="F14" s="12"/>
      <c r="I14" s="11"/>
      <c r="J14" s="11"/>
      <c r="K14" s="13" t="str">
        <f>IF($A14="","",MAX(0,(E14-F14)))</f>
        <v/>
      </c>
    </row>
    <row r="15" spans="1:11" x14ac:dyDescent="0.25">
      <c r="D15" s="11"/>
      <c r="E15" s="12"/>
      <c r="F15" s="12"/>
      <c r="I15" s="11"/>
      <c r="J15" s="11"/>
      <c r="K15" s="13" t="str">
        <f>IF($A15="","",MAX(0,(E15-F15)))</f>
        <v/>
      </c>
    </row>
    <row r="16" spans="1:11" x14ac:dyDescent="0.25">
      <c r="D16" s="11"/>
      <c r="E16" s="12"/>
      <c r="F16" s="12"/>
      <c r="I16" s="11"/>
      <c r="J16" s="11"/>
      <c r="K16" s="13" t="str">
        <f>IF($A16="","",MAX(0,(E16-F16)))</f>
        <v/>
      </c>
    </row>
    <row r="17" spans="1:11" x14ac:dyDescent="0.25">
      <c r="D17" s="11"/>
      <c r="E17" s="12"/>
      <c r="F17" s="12"/>
      <c r="I17" s="11"/>
      <c r="J17" s="11"/>
      <c r="K17" s="13" t="str">
        <f>IF($A17="","",MAX(0,(E17-F17)))</f>
        <v/>
      </c>
    </row>
    <row r="18" spans="1:11" x14ac:dyDescent="0.25">
      <c r="D18" s="11"/>
      <c r="E18" s="12"/>
      <c r="F18" s="12"/>
      <c r="I18" s="11"/>
      <c r="J18" s="11"/>
      <c r="K18" s="13" t="str">
        <f>IF($A18="","",MAX(0,(E18-F18)))</f>
        <v/>
      </c>
    </row>
    <row r="19" spans="1:11" x14ac:dyDescent="0.25">
      <c r="D19" s="11"/>
      <c r="E19" s="12"/>
      <c r="F19" s="12"/>
      <c r="I19" s="11"/>
      <c r="J19" s="11"/>
      <c r="K19" s="13" t="str">
        <f>IF($A19="","",MAX(0,(E19-F19)))</f>
        <v/>
      </c>
    </row>
    <row r="20" spans="1:11" x14ac:dyDescent="0.25">
      <c r="D20" s="11"/>
      <c r="E20" s="12"/>
      <c r="F20" s="12"/>
      <c r="I20" s="11"/>
      <c r="J20" s="11"/>
      <c r="K20" s="13" t="str">
        <f>IF($A20="","",MAX(0,(E20-F20)))</f>
        <v/>
      </c>
    </row>
    <row r="21" spans="1:11" x14ac:dyDescent="0.25">
      <c r="D21" s="11"/>
      <c r="E21" s="12"/>
      <c r="F21" s="12"/>
      <c r="I21" s="11"/>
      <c r="J21" s="11"/>
      <c r="K21" s="13" t="str">
        <f>IF($A21="","",MAX(0,(E21-F21)))</f>
        <v/>
      </c>
    </row>
    <row r="22" spans="1:11" x14ac:dyDescent="0.25">
      <c r="D22" s="11"/>
      <c r="E22" s="12"/>
      <c r="F22" s="12"/>
      <c r="I22" s="11"/>
      <c r="J22" s="11"/>
      <c r="K22" s="13" t="str">
        <f>IF($A22="","",MAX(0,(E22-F22)))</f>
        <v/>
      </c>
    </row>
    <row r="23" spans="1:11" x14ac:dyDescent="0.25">
      <c r="D23" s="11"/>
      <c r="E23" s="12"/>
      <c r="F23" s="12"/>
      <c r="I23" s="11"/>
      <c r="J23" s="11"/>
      <c r="K23" s="13" t="str">
        <f>IF($A23="","",MAX(0,(E23-F23)))</f>
        <v/>
      </c>
    </row>
    <row r="24" spans="1:11" x14ac:dyDescent="0.25">
      <c r="D24" s="11"/>
      <c r="E24" s="12"/>
      <c r="F24" s="12"/>
      <c r="I24" s="11"/>
      <c r="J24" s="11"/>
      <c r="K24" s="13" t="str">
        <f>IF($A24="","",MAX(0,(E24-F24)))</f>
        <v/>
      </c>
    </row>
    <row r="25" spans="1:11" x14ac:dyDescent="0.25">
      <c r="D25" s="11"/>
      <c r="E25" s="12"/>
      <c r="F25" s="12"/>
      <c r="I25" s="11"/>
      <c r="J25" s="11"/>
      <c r="K25" s="13" t="str">
        <f>IF($A25="","",MAX(0,(E25-F25)))</f>
        <v/>
      </c>
    </row>
    <row r="26" spans="1:11" x14ac:dyDescent="0.25">
      <c r="D26" s="11"/>
      <c r="E26" s="12"/>
      <c r="F26" s="12"/>
      <c r="I26" s="11"/>
      <c r="J26" s="11"/>
      <c r="K26" s="13" t="str">
        <f>IF($A26="","",MAX(0,(E26-F26)))</f>
        <v/>
      </c>
    </row>
    <row r="27" spans="1:11" x14ac:dyDescent="0.25">
      <c r="D27" s="11"/>
      <c r="E27" s="12"/>
      <c r="F27" s="12"/>
      <c r="I27" s="11"/>
      <c r="J27" s="11"/>
      <c r="K27" s="13" t="str">
        <f>IF($A27="","",MAX(0,(E27-F27)))</f>
        <v/>
      </c>
    </row>
    <row r="28" spans="1:11" x14ac:dyDescent="0.25">
      <c r="D28" s="11"/>
      <c r="E28" s="12"/>
      <c r="F28" s="12"/>
      <c r="I28" s="11"/>
      <c r="J28" s="11"/>
      <c r="K28" s="13" t="str">
        <f>IF($A28="","",MAX(0,(E28-F28)))</f>
        <v/>
      </c>
    </row>
    <row r="29" spans="1:11" x14ac:dyDescent="0.25">
      <c r="D29" s="11"/>
      <c r="E29" s="12"/>
      <c r="F29" s="12"/>
      <c r="I29" s="11"/>
      <c r="J29" s="11"/>
      <c r="K29" s="13" t="str">
        <f>IF($A29="","",MAX(0,(E29-F29)))</f>
        <v/>
      </c>
    </row>
    <row r="30" spans="1:11" x14ac:dyDescent="0.25">
      <c r="D30" s="11"/>
      <c r="E30" s="12"/>
      <c r="F30" s="12"/>
      <c r="I30" s="11"/>
      <c r="J30" s="11"/>
      <c r="K30" s="13" t="str">
        <f>IF($A30="","",MAX(0,(E30-F30)))</f>
        <v/>
      </c>
    </row>
    <row r="31" spans="1:11" x14ac:dyDescent="0.25">
      <c r="D31" s="11"/>
      <c r="E31" s="12"/>
      <c r="F31" s="12"/>
      <c r="I31" s="11"/>
      <c r="J31" s="11"/>
      <c r="K31" s="13" t="str">
        <f>IF($A31="","",MAX(0,(E31-F31)))</f>
        <v/>
      </c>
    </row>
    <row r="32" spans="1:11" x14ac:dyDescent="0.25">
      <c r="D32" s="11"/>
      <c r="E32" s="12"/>
      <c r="F32" s="12"/>
      <c r="I32" s="11"/>
      <c r="J32" s="11"/>
      <c r="K32" s="13" t="str">
        <f>IF($A32="","",MAX(0,(E32-F32)))</f>
        <v/>
      </c>
    </row>
    <row r="33" spans="1:11" x14ac:dyDescent="0.25">
      <c r="D33" s="11"/>
      <c r="E33" s="12"/>
      <c r="F33" s="12"/>
      <c r="I33" s="11"/>
      <c r="J33" s="11"/>
      <c r="K33" s="13" t="str">
        <f>IF($A33="","",MAX(0,(E33-F33)))</f>
        <v/>
      </c>
    </row>
    <row r="34" spans="1:11" x14ac:dyDescent="0.25">
      <c r="D34" s="11"/>
      <c r="E34" s="12"/>
      <c r="F34" s="12"/>
      <c r="I34" s="11"/>
      <c r="J34" s="11"/>
      <c r="K34" s="13" t="str">
        <f>IF($A34="","",MAX(0,(E34-F34)))</f>
        <v/>
      </c>
    </row>
    <row r="35" spans="1:11" x14ac:dyDescent="0.25">
      <c r="D35" s="11"/>
      <c r="E35" s="12"/>
      <c r="F35" s="12"/>
      <c r="I35" s="11"/>
      <c r="J35" s="11"/>
      <c r="K35" s="13" t="str">
        <f>IF($A35="","",MAX(0,(E35-F35)))</f>
        <v/>
      </c>
    </row>
    <row r="36" spans="1:11" x14ac:dyDescent="0.25">
      <c r="D36" s="11"/>
      <c r="E36" s="12"/>
      <c r="F36" s="12"/>
      <c r="I36" s="11"/>
      <c r="J36" s="11"/>
      <c r="K36" s="13" t="str">
        <f>IF($A36="","",MAX(0,(E36-F36)))</f>
        <v/>
      </c>
    </row>
    <row r="37" spans="1:11" x14ac:dyDescent="0.25">
      <c r="D37" s="11"/>
      <c r="E37" s="12"/>
      <c r="F37" s="12"/>
      <c r="I37" s="11"/>
      <c r="J37" s="11"/>
      <c r="K37" s="13" t="str">
        <f>IF($A37="","",MAX(0,(E37-F37)))</f>
        <v/>
      </c>
    </row>
    <row r="38" spans="1:11" x14ac:dyDescent="0.25">
      <c r="D38" s="11"/>
      <c r="E38" s="12"/>
      <c r="F38" s="12"/>
      <c r="I38" s="11"/>
      <c r="J38" s="11"/>
      <c r="K38" s="13" t="str">
        <f>IF($A38="","",MAX(0,(E38-F38)))</f>
        <v/>
      </c>
    </row>
    <row r="39" spans="1:11" x14ac:dyDescent="0.25">
      <c r="D39" s="11"/>
      <c r="E39" s="12"/>
      <c r="F39" s="12"/>
      <c r="I39" s="11"/>
      <c r="J39" s="11"/>
      <c r="K39" s="13" t="str">
        <f>IF($A39="","",MAX(0,(E39-F39)))</f>
        <v/>
      </c>
    </row>
    <row r="40" spans="1:11" x14ac:dyDescent="0.25">
      <c r="D40" s="11"/>
      <c r="E40" s="12"/>
      <c r="F40" s="12"/>
      <c r="I40" s="11"/>
      <c r="J40" s="11"/>
      <c r="K40" s="13" t="str">
        <f>IF($A40="","",MAX(0,(E40-F40)))</f>
        <v/>
      </c>
    </row>
    <row r="41" spans="1:11" x14ac:dyDescent="0.25">
      <c r="D41" s="11"/>
      <c r="E41" s="12"/>
      <c r="F41" s="12"/>
      <c r="I41" s="11"/>
      <c r="J41" s="11"/>
      <c r="K41" s="13" t="str">
        <f>IF($A41="","",MAX(0,(E41-F41)))</f>
        <v/>
      </c>
    </row>
    <row r="42" spans="1:11" x14ac:dyDescent="0.25">
      <c r="D42" s="11"/>
      <c r="E42" s="12"/>
      <c r="F42" s="12"/>
      <c r="I42" s="11"/>
      <c r="J42" s="11"/>
      <c r="K42" s="13" t="str">
        <f>IF($A42="","",MAX(0,(E42-F42)))</f>
        <v/>
      </c>
    </row>
    <row r="43" spans="1:11" x14ac:dyDescent="0.25">
      <c r="D43" s="11"/>
      <c r="E43" s="12"/>
      <c r="F43" s="12"/>
      <c r="I43" s="11"/>
      <c r="J43" s="11"/>
      <c r="K43" s="13" t="str">
        <f>IF($A43="","",MAX(0,(E43-F43)))</f>
        <v/>
      </c>
    </row>
    <row r="44" spans="1:11" x14ac:dyDescent="0.25">
      <c r="D44" s="11"/>
      <c r="E44" s="12"/>
      <c r="F44" s="12"/>
      <c r="I44" s="11"/>
      <c r="J44" s="11"/>
      <c r="K44" s="13" t="str">
        <f>IF($A44="","",MAX(0,(E44-F44)))</f>
        <v/>
      </c>
    </row>
    <row r="45" spans="1:11" x14ac:dyDescent="0.25">
      <c r="D45" s="11"/>
      <c r="E45" s="12"/>
      <c r="F45" s="12"/>
      <c r="I45" s="11"/>
      <c r="J45" s="11"/>
      <c r="K45" s="13" t="str">
        <f>IF($A45="","",MAX(0,(E45-F45)))</f>
        <v/>
      </c>
    </row>
    <row r="46" spans="1:11" x14ac:dyDescent="0.25">
      <c r="D46" s="11"/>
      <c r="E46" s="12"/>
      <c r="F46" s="12"/>
      <c r="I46" s="11"/>
      <c r="J46" s="11"/>
      <c r="K46" s="13" t="str">
        <f>IF($A46="","",MAX(0,(E46-F46)))</f>
        <v/>
      </c>
    </row>
    <row r="47" spans="1:11" x14ac:dyDescent="0.25">
      <c r="D47" s="11"/>
      <c r="E47" s="12"/>
      <c r="F47" s="12"/>
      <c r="I47" s="11"/>
      <c r="J47" s="11"/>
      <c r="K47" s="13" t="str">
        <f>IF($A47="","",MAX(0,(E47-F47)))</f>
        <v/>
      </c>
    </row>
    <row r="48" spans="1:11" x14ac:dyDescent="0.25">
      <c r="D48" s="11"/>
      <c r="E48" s="12"/>
      <c r="F48" s="12"/>
      <c r="I48" s="11"/>
      <c r="J48" s="11"/>
      <c r="K48" s="13" t="str">
        <f>IF($A48="","",MAX(0,(E48-F48)))</f>
        <v/>
      </c>
    </row>
    <row r="49" spans="1:11" x14ac:dyDescent="0.25">
      <c r="D49" s="11"/>
      <c r="E49" s="12"/>
      <c r="F49" s="12"/>
      <c r="I49" s="11"/>
      <c r="J49" s="11"/>
      <c r="K49" s="13" t="str">
        <f>IF($A49="","",MAX(0,(E49-F49)))</f>
        <v/>
      </c>
    </row>
    <row r="50" spans="1:11" x14ac:dyDescent="0.25">
      <c r="D50" s="11"/>
      <c r="E50" s="12"/>
      <c r="F50" s="12"/>
      <c r="I50" s="11"/>
      <c r="J50" s="11"/>
      <c r="K50" s="13" t="str">
        <f>IF($A50="","",MAX(0,(E50-F50)))</f>
        <v/>
      </c>
    </row>
    <row r="51" spans="1:11" x14ac:dyDescent="0.25">
      <c r="D51" s="11"/>
      <c r="E51" s="12"/>
      <c r="F51" s="12"/>
      <c r="I51" s="11"/>
      <c r="J51" s="11"/>
      <c r="K51" s="13" t="str">
        <f>IF($A51="","",MAX(0,(E51-F51)))</f>
        <v/>
      </c>
    </row>
    <row r="52" spans="1:11" x14ac:dyDescent="0.25">
      <c r="D52" s="11"/>
      <c r="E52" s="12"/>
      <c r="F52" s="12"/>
      <c r="I52" s="11"/>
      <c r="J52" s="11"/>
      <c r="K52" s="13" t="str">
        <f>IF($A52="","",MAX(0,(E52-F52)))</f>
        <v/>
      </c>
    </row>
    <row r="53" spans="1:11" x14ac:dyDescent="0.25">
      <c r="D53" s="11"/>
      <c r="E53" s="12"/>
      <c r="F53" s="12"/>
      <c r="I53" s="11"/>
      <c r="J53" s="11"/>
      <c r="K53" s="13" t="str">
        <f>IF($A53="","",MAX(0,(E53-F53)))</f>
        <v/>
      </c>
    </row>
    <row r="54" spans="1:11" x14ac:dyDescent="0.25">
      <c r="D54" s="11"/>
      <c r="E54" s="12"/>
      <c r="F54" s="12"/>
      <c r="I54" s="11"/>
      <c r="J54" s="11"/>
      <c r="K54" s="13" t="str">
        <f>IF($A54="","",MAX(0,(E54-F54)))</f>
        <v/>
      </c>
    </row>
    <row r="55" spans="1:11" x14ac:dyDescent="0.25">
      <c r="D55" s="11"/>
      <c r="E55" s="12"/>
      <c r="F55" s="12"/>
      <c r="I55" s="11"/>
      <c r="J55" s="11"/>
      <c r="K55" s="13" t="str">
        <f>IF($A55="","",MAX(0,(E55-F55)))</f>
        <v/>
      </c>
    </row>
    <row r="56" spans="1:11" x14ac:dyDescent="0.25">
      <c r="D56" s="11"/>
      <c r="E56" s="12"/>
      <c r="F56" s="12"/>
      <c r="I56" s="11"/>
      <c r="J56" s="11"/>
      <c r="K56" s="13" t="str">
        <f>IF($A56="","",MAX(0,(E56-F56)))</f>
        <v/>
      </c>
    </row>
    <row r="57" spans="1:11" x14ac:dyDescent="0.25">
      <c r="D57" s="11"/>
      <c r="E57" s="12"/>
      <c r="F57" s="12"/>
      <c r="I57" s="11"/>
      <c r="J57" s="11"/>
      <c r="K57" s="13" t="str">
        <f>IF($A57="","",MAX(0,(E57-F57)))</f>
        <v/>
      </c>
    </row>
    <row r="58" spans="1:11" x14ac:dyDescent="0.25">
      <c r="D58" s="11"/>
      <c r="E58" s="12"/>
      <c r="F58" s="12"/>
      <c r="I58" s="11"/>
      <c r="J58" s="11"/>
      <c r="K58" s="13" t="str">
        <f>IF($A58="","",MAX(0,(E58-F58)))</f>
        <v/>
      </c>
    </row>
    <row r="59" spans="1:11" x14ac:dyDescent="0.25">
      <c r="D59" s="11"/>
      <c r="E59" s="12"/>
      <c r="F59" s="12"/>
      <c r="I59" s="11"/>
      <c r="J59" s="11"/>
      <c r="K59" s="13" t="str">
        <f>IF($A59="","",MAX(0,(E59-F59)))</f>
        <v/>
      </c>
    </row>
    <row r="60" spans="1:11" x14ac:dyDescent="0.25">
      <c r="D60" s="11"/>
      <c r="E60" s="12"/>
      <c r="F60" s="12"/>
      <c r="I60" s="11"/>
      <c r="J60" s="11"/>
      <c r="K60" s="13" t="str">
        <f>IF($A60="","",MAX(0,(E60-F60)))</f>
        <v/>
      </c>
    </row>
    <row r="61" spans="1:11" x14ac:dyDescent="0.25">
      <c r="D61" s="11"/>
      <c r="E61" s="12"/>
      <c r="F61" s="12"/>
      <c r="I61" s="11"/>
      <c r="J61" s="11"/>
      <c r="K61" s="13" t="str">
        <f>IF($A61="","",MAX(0,(E61-F61)))</f>
        <v/>
      </c>
    </row>
    <row r="62" spans="1:11" x14ac:dyDescent="0.25">
      <c r="D62" s="11"/>
      <c r="E62" s="12"/>
      <c r="F62" s="12"/>
      <c r="I62" s="11"/>
      <c r="J62" s="11"/>
      <c r="K62" s="13" t="str">
        <f>IF($A62="","",MAX(0,(E62-F62)))</f>
        <v/>
      </c>
    </row>
    <row r="63" spans="1:11" x14ac:dyDescent="0.25">
      <c r="D63" s="11"/>
      <c r="E63" s="12"/>
      <c r="F63" s="12"/>
      <c r="I63" s="11"/>
      <c r="J63" s="11"/>
      <c r="K63" s="13" t="str">
        <f>IF($A63="","",MAX(0,(E63-F63)))</f>
        <v/>
      </c>
    </row>
    <row r="64" spans="1:11" x14ac:dyDescent="0.25">
      <c r="D64" s="11"/>
      <c r="E64" s="12"/>
      <c r="F64" s="12"/>
      <c r="I64" s="11"/>
      <c r="J64" s="11"/>
      <c r="K64" s="13" t="str">
        <f>IF($A64="","",MAX(0,(E64-F64)))</f>
        <v/>
      </c>
    </row>
    <row r="65" spans="1:11" x14ac:dyDescent="0.25">
      <c r="D65" s="11"/>
      <c r="E65" s="12"/>
      <c r="F65" s="12"/>
      <c r="I65" s="11"/>
      <c r="J65" s="11"/>
      <c r="K65" s="13" t="str">
        <f>IF($A65="","",MAX(0,(E65-F65)))</f>
        <v/>
      </c>
    </row>
    <row r="66" spans="1:11" x14ac:dyDescent="0.25">
      <c r="D66" s="11"/>
      <c r="E66" s="12"/>
      <c r="F66" s="12"/>
      <c r="I66" s="11"/>
      <c r="J66" s="11"/>
      <c r="K66" s="13" t="str">
        <f>IF($A66="","",MAX(0,(E66-F66)))</f>
        <v/>
      </c>
    </row>
    <row r="67" spans="1:11" x14ac:dyDescent="0.25">
      <c r="D67" s="11"/>
      <c r="E67" s="12"/>
      <c r="F67" s="12"/>
      <c r="I67" s="11"/>
      <c r="J67" s="11"/>
      <c r="K67" s="13" t="str">
        <f>IF($A67="","",MAX(0,(E67-F67)))</f>
        <v/>
      </c>
    </row>
    <row r="68" spans="1:11" x14ac:dyDescent="0.25">
      <c r="D68" s="11"/>
      <c r="E68" s="12"/>
      <c r="F68" s="12"/>
      <c r="I68" s="11"/>
      <c r="J68" s="11"/>
      <c r="K68" s="13" t="str">
        <f>IF($A68="","",MAX(0,(E68-F68)))</f>
        <v/>
      </c>
    </row>
    <row r="69" spans="1:11" x14ac:dyDescent="0.25">
      <c r="D69" s="11"/>
      <c r="E69" s="12"/>
      <c r="F69" s="12"/>
      <c r="I69" s="11"/>
      <c r="J69" s="11"/>
      <c r="K69" s="13" t="str">
        <f>IF($A69="","",MAX(0,(E69-F69)))</f>
        <v/>
      </c>
    </row>
    <row r="70" spans="1:11" x14ac:dyDescent="0.25">
      <c r="D70" s="11"/>
      <c r="E70" s="12"/>
      <c r="F70" s="12"/>
      <c r="I70" s="11"/>
      <c r="J70" s="11"/>
      <c r="K70" s="13" t="str">
        <f>IF($A70="","",MAX(0,(E70-F70)))</f>
        <v/>
      </c>
    </row>
    <row r="71" spans="1:11" x14ac:dyDescent="0.25">
      <c r="D71" s="11"/>
      <c r="E71" s="12"/>
      <c r="F71" s="12"/>
      <c r="I71" s="11"/>
      <c r="J71" s="11"/>
      <c r="K71" s="13" t="str">
        <f>IF($A71="","",MAX(0,(E71-F71)))</f>
        <v/>
      </c>
    </row>
    <row r="72" spans="1:11" x14ac:dyDescent="0.25">
      <c r="D72" s="11"/>
      <c r="E72" s="12"/>
      <c r="F72" s="12"/>
      <c r="I72" s="11"/>
      <c r="J72" s="11"/>
      <c r="K72" s="13" t="str">
        <f>IF($A72="","",MAX(0,(E72-F72)))</f>
        <v/>
      </c>
    </row>
    <row r="73" spans="1:11" x14ac:dyDescent="0.25">
      <c r="D73" s="11"/>
      <c r="E73" s="12"/>
      <c r="F73" s="12"/>
      <c r="I73" s="11"/>
      <c r="J73" s="11"/>
      <c r="K73" s="13" t="str">
        <f>IF($A73="","",MAX(0,(E73-F73)))</f>
        <v/>
      </c>
    </row>
    <row r="74" spans="1:11" x14ac:dyDescent="0.25">
      <c r="D74" s="11"/>
      <c r="E74" s="12"/>
      <c r="F74" s="12"/>
      <c r="I74" s="11"/>
      <c r="J74" s="11"/>
      <c r="K74" s="13" t="str">
        <f>IF($A74="","",MAX(0,(E74-F74)))</f>
        <v/>
      </c>
    </row>
    <row r="75" spans="1:11" x14ac:dyDescent="0.25">
      <c r="D75" s="11"/>
      <c r="E75" s="12"/>
      <c r="F75" s="12"/>
      <c r="I75" s="11"/>
      <c r="J75" s="11"/>
      <c r="K75" s="13" t="str">
        <f>IF($A75="","",MAX(0,(E75-F75)))</f>
        <v/>
      </c>
    </row>
    <row r="76" spans="1:11" x14ac:dyDescent="0.25">
      <c r="D76" s="11"/>
      <c r="E76" s="12"/>
      <c r="F76" s="12"/>
      <c r="I76" s="11"/>
      <c r="J76" s="11"/>
      <c r="K76" s="13" t="str">
        <f>IF($A76="","",MAX(0,(E76-F76)))</f>
        <v/>
      </c>
    </row>
    <row r="77" spans="1:11" x14ac:dyDescent="0.25">
      <c r="D77" s="11"/>
      <c r="E77" s="12"/>
      <c r="F77" s="12"/>
      <c r="I77" s="11"/>
      <c r="J77" s="11"/>
      <c r="K77" s="13" t="str">
        <f>IF($A77="","",MAX(0,(E77-F77)))</f>
        <v/>
      </c>
    </row>
    <row r="78" spans="1:11" x14ac:dyDescent="0.25">
      <c r="D78" s="11"/>
      <c r="E78" s="12"/>
      <c r="F78" s="12"/>
      <c r="I78" s="11"/>
      <c r="J78" s="11"/>
      <c r="K78" s="13" t="str">
        <f>IF($A78="","",MAX(0,(E78-F78)))</f>
        <v/>
      </c>
    </row>
    <row r="79" spans="1:11" x14ac:dyDescent="0.25">
      <c r="D79" s="11"/>
      <c r="E79" s="12"/>
      <c r="F79" s="12"/>
      <c r="I79" s="11"/>
      <c r="J79" s="11"/>
      <c r="K79" s="13" t="str">
        <f>IF($A79="","",MAX(0,(E79-F79)))</f>
        <v/>
      </c>
    </row>
    <row r="80" spans="1:11" x14ac:dyDescent="0.25">
      <c r="D80" s="11"/>
      <c r="E80" s="12"/>
      <c r="F80" s="12"/>
      <c r="I80" s="11"/>
      <c r="J80" s="11"/>
      <c r="K80" s="13" t="str">
        <f>IF($A80="","",MAX(0,(E80-F80)))</f>
        <v/>
      </c>
    </row>
    <row r="81" spans="1:11" x14ac:dyDescent="0.25">
      <c r="D81" s="11"/>
      <c r="E81" s="12"/>
      <c r="F81" s="12"/>
      <c r="I81" s="11"/>
      <c r="J81" s="11"/>
      <c r="K81" s="13" t="str">
        <f>IF($A81="","",MAX(0,(E81-F81)))</f>
        <v/>
      </c>
    </row>
    <row r="82" spans="1:11" x14ac:dyDescent="0.25">
      <c r="D82" s="11"/>
      <c r="E82" s="12"/>
      <c r="F82" s="12"/>
      <c r="I82" s="11"/>
      <c r="J82" s="11"/>
      <c r="K82" s="13" t="str">
        <f>IF($A82="","",MAX(0,(E82-F82)))</f>
        <v/>
      </c>
    </row>
    <row r="83" spans="1:11" x14ac:dyDescent="0.25">
      <c r="D83" s="11"/>
      <c r="E83" s="12"/>
      <c r="F83" s="12"/>
      <c r="I83" s="11"/>
      <c r="J83" s="11"/>
      <c r="K83" s="13" t="str">
        <f>IF($A83="","",MAX(0,(E83-F83)))</f>
        <v/>
      </c>
    </row>
    <row r="84" spans="1:11" x14ac:dyDescent="0.25">
      <c r="D84" s="11"/>
      <c r="E84" s="12"/>
      <c r="F84" s="12"/>
      <c r="I84" s="11"/>
      <c r="J84" s="11"/>
      <c r="K84" s="13" t="str">
        <f>IF($A84="","",MAX(0,(E84-F84)))</f>
        <v/>
      </c>
    </row>
    <row r="85" spans="1:11" x14ac:dyDescent="0.25">
      <c r="D85" s="11"/>
      <c r="E85" s="12"/>
      <c r="F85" s="12"/>
      <c r="I85" s="11"/>
      <c r="J85" s="11"/>
      <c r="K85" s="13" t="str">
        <f>IF($A85="","",MAX(0,(E85-F85)))</f>
        <v/>
      </c>
    </row>
    <row r="86" spans="1:11" x14ac:dyDescent="0.25">
      <c r="D86" s="11"/>
      <c r="E86" s="12"/>
      <c r="F86" s="12"/>
      <c r="I86" s="11"/>
      <c r="J86" s="11"/>
      <c r="K86" s="13" t="str">
        <f>IF($A86="","",MAX(0,(E86-F86)))</f>
        <v/>
      </c>
    </row>
    <row r="87" spans="1:11" x14ac:dyDescent="0.25">
      <c r="D87" s="11"/>
      <c r="E87" s="12"/>
      <c r="F87" s="12"/>
      <c r="I87" s="11"/>
      <c r="J87" s="11"/>
      <c r="K87" s="13" t="str">
        <f>IF($A87="","",MAX(0,(E87-F87)))</f>
        <v/>
      </c>
    </row>
    <row r="88" spans="1:11" x14ac:dyDescent="0.25">
      <c r="D88" s="11"/>
      <c r="E88" s="12"/>
      <c r="F88" s="12"/>
      <c r="I88" s="11"/>
      <c r="J88" s="11"/>
      <c r="K88" s="13" t="str">
        <f>IF($A88="","",MAX(0,(E88-F88)))</f>
        <v/>
      </c>
    </row>
    <row r="89" spans="1:11" x14ac:dyDescent="0.25">
      <c r="D89" s="11"/>
      <c r="E89" s="12"/>
      <c r="F89" s="12"/>
      <c r="I89" s="11"/>
      <c r="J89" s="11"/>
      <c r="K89" s="13" t="str">
        <f>IF($A89="","",MAX(0,(E89-F89)))</f>
        <v/>
      </c>
    </row>
    <row r="90" spans="1:11" x14ac:dyDescent="0.25">
      <c r="D90" s="11"/>
      <c r="E90" s="12"/>
      <c r="F90" s="12"/>
      <c r="I90" s="11"/>
      <c r="J90" s="11"/>
      <c r="K90" s="13" t="str">
        <f>IF($A90="","",MAX(0,(E90-F90)))</f>
        <v/>
      </c>
    </row>
    <row r="91" spans="1:11" x14ac:dyDescent="0.25">
      <c r="D91" s="11"/>
      <c r="E91" s="12"/>
      <c r="F91" s="12"/>
      <c r="I91" s="11"/>
      <c r="J91" s="11"/>
      <c r="K91" s="13" t="str">
        <f>IF($A91="","",MAX(0,(E91-F91)))</f>
        <v/>
      </c>
    </row>
    <row r="92" spans="1:11" x14ac:dyDescent="0.25">
      <c r="D92" s="11"/>
      <c r="E92" s="12"/>
      <c r="F92" s="12"/>
      <c r="I92" s="11"/>
      <c r="J92" s="11"/>
      <c r="K92" s="13" t="str">
        <f>IF($A92="","",MAX(0,(E92-F92)))</f>
        <v/>
      </c>
    </row>
    <row r="93" spans="1:11" x14ac:dyDescent="0.25">
      <c r="D93" s="11"/>
      <c r="E93" s="12"/>
      <c r="F93" s="12"/>
      <c r="I93" s="11"/>
      <c r="J93" s="11"/>
      <c r="K93" s="13" t="str">
        <f>IF($A93="","",MAX(0,(E93-F93)))</f>
        <v/>
      </c>
    </row>
    <row r="94" spans="1:11" x14ac:dyDescent="0.25">
      <c r="D94" s="11"/>
      <c r="E94" s="12"/>
      <c r="F94" s="12"/>
      <c r="I94" s="11"/>
      <c r="J94" s="11"/>
      <c r="K94" s="13" t="str">
        <f>IF($A94="","",MAX(0,(E94-F94)))</f>
        <v/>
      </c>
    </row>
    <row r="95" spans="1:11" x14ac:dyDescent="0.25">
      <c r="D95" s="11"/>
      <c r="E95" s="12"/>
      <c r="F95" s="12"/>
      <c r="I95" s="11"/>
      <c r="J95" s="11"/>
      <c r="K95" s="13" t="str">
        <f>IF($A95="","",MAX(0,(E95-F95)))</f>
        <v/>
      </c>
    </row>
    <row r="96" spans="1:11" x14ac:dyDescent="0.25">
      <c r="D96" s="11"/>
      <c r="E96" s="12"/>
      <c r="F96" s="12"/>
      <c r="I96" s="11"/>
      <c r="J96" s="11"/>
      <c r="K96" s="13" t="str">
        <f>IF($A96="","",MAX(0,(E96-F96)))</f>
        <v/>
      </c>
    </row>
    <row r="97" spans="1:11" x14ac:dyDescent="0.25">
      <c r="D97" s="11"/>
      <c r="E97" s="12"/>
      <c r="F97" s="12"/>
      <c r="I97" s="11"/>
      <c r="J97" s="11"/>
      <c r="K97" s="13" t="str">
        <f>IF($A97="","",MAX(0,(E97-F97)))</f>
        <v/>
      </c>
    </row>
    <row r="98" spans="1:11" x14ac:dyDescent="0.25">
      <c r="D98" s="11"/>
      <c r="E98" s="12"/>
      <c r="F98" s="12"/>
      <c r="I98" s="11"/>
      <c r="J98" s="11"/>
      <c r="K98" s="13" t="str">
        <f>IF($A98="","",MAX(0,(E98-F98)))</f>
        <v/>
      </c>
    </row>
    <row r="99" spans="1:11" x14ac:dyDescent="0.25">
      <c r="D99" s="11"/>
      <c r="E99" s="12"/>
      <c r="F99" s="12"/>
      <c r="I99" s="11"/>
      <c r="J99" s="11"/>
      <c r="K99" s="13" t="str">
        <f>IF($A99="","",MAX(0,(E99-F99)))</f>
        <v/>
      </c>
    </row>
    <row r="100" spans="1:11" x14ac:dyDescent="0.25">
      <c r="D100" s="11"/>
      <c r="E100" s="12"/>
      <c r="F100" s="12"/>
      <c r="I100" s="11"/>
      <c r="J100" s="11"/>
      <c r="K100" s="13" t="str">
        <f>IF($A100="","",MAX(0,(E100-F100)))</f>
        <v/>
      </c>
    </row>
    <row r="101" spans="1:11" x14ac:dyDescent="0.25">
      <c r="D101" s="11"/>
      <c r="E101" s="12"/>
      <c r="F101" s="12"/>
      <c r="I101" s="11"/>
      <c r="J101" s="11"/>
      <c r="K101" s="13" t="str">
        <f>IF($A101="","",MAX(0,(E101-F101)))</f>
        <v/>
      </c>
    </row>
    <row r="102" spans="1:11" x14ac:dyDescent="0.25">
      <c r="D102" s="11"/>
      <c r="E102" s="12"/>
      <c r="F102" s="12"/>
      <c r="I102" s="11"/>
      <c r="J102" s="11"/>
      <c r="K102" s="13" t="str">
        <f>IF($A102="","",MAX(0,(E102-F102)))</f>
        <v/>
      </c>
    </row>
    <row r="103" spans="1:11" x14ac:dyDescent="0.25">
      <c r="D103" s="11"/>
      <c r="E103" s="12"/>
      <c r="F103" s="12"/>
      <c r="I103" s="11"/>
      <c r="J103" s="11"/>
      <c r="K103" s="13" t="str">
        <f>IF($A103="","",MAX(0,(E103-F103)))</f>
        <v/>
      </c>
    </row>
    <row r="104" spans="1:11" x14ac:dyDescent="0.25">
      <c r="D104" s="11"/>
      <c r="E104" s="12"/>
      <c r="F104" s="12"/>
      <c r="I104" s="11"/>
      <c r="J104" s="11"/>
      <c r="K104" s="13" t="str">
        <f>IF($A104="","",MAX(0,(E104-F104)))</f>
        <v/>
      </c>
    </row>
    <row r="105" spans="1:11" x14ac:dyDescent="0.25">
      <c r="D105" s="11"/>
      <c r="E105" s="12"/>
      <c r="F105" s="12"/>
      <c r="I105" s="11"/>
      <c r="J105" s="11"/>
      <c r="K105" s="13" t="str">
        <f>IF($A105="","",MAX(0,(E105-F105)))</f>
        <v/>
      </c>
    </row>
    <row r="106" spans="1:11" x14ac:dyDescent="0.25">
      <c r="D106" s="11"/>
      <c r="E106" s="12"/>
      <c r="F106" s="12"/>
      <c r="I106" s="11"/>
      <c r="J106" s="11"/>
      <c r="K106" s="13" t="str">
        <f>IF($A106="","",MAX(0,(E106-F106)))</f>
        <v/>
      </c>
    </row>
    <row r="107" spans="1:11" x14ac:dyDescent="0.25">
      <c r="D107" s="11"/>
      <c r="E107" s="12"/>
      <c r="F107" s="12"/>
      <c r="I107" s="11"/>
      <c r="J107" s="11"/>
      <c r="K107" s="13" t="str">
        <f>IF($A107="","",MAX(0,(E107-F107)))</f>
        <v/>
      </c>
    </row>
    <row r="108" spans="1:11" x14ac:dyDescent="0.25">
      <c r="D108" s="11"/>
      <c r="E108" s="12"/>
      <c r="F108" s="12"/>
      <c r="I108" s="11"/>
      <c r="J108" s="11"/>
      <c r="K108" s="13" t="str">
        <f>IF($A108="","",MAX(0,(E108-F108)))</f>
        <v/>
      </c>
    </row>
    <row r="109" spans="1:11" x14ac:dyDescent="0.25">
      <c r="D109" s="11"/>
      <c r="E109" s="12"/>
      <c r="F109" s="12"/>
      <c r="I109" s="11"/>
      <c r="J109" s="11"/>
      <c r="K109" s="13" t="str">
        <f>IF($A109="","",MAX(0,(E109-F109)))</f>
        <v/>
      </c>
    </row>
    <row r="110" spans="1:11" x14ac:dyDescent="0.25">
      <c r="D110" s="11"/>
      <c r="E110" s="12"/>
      <c r="F110" s="12"/>
      <c r="I110" s="11"/>
      <c r="J110" s="11"/>
      <c r="K110" s="13" t="str">
        <f>IF($A110="","",MAX(0,(E110-F110)))</f>
        <v/>
      </c>
    </row>
    <row r="111" spans="1:11" x14ac:dyDescent="0.25">
      <c r="D111" s="11"/>
      <c r="E111" s="12"/>
      <c r="F111" s="12"/>
      <c r="I111" s="11"/>
      <c r="J111" s="11"/>
      <c r="K111" s="13" t="str">
        <f>IF($A111="","",MAX(0,(E111-F111)))</f>
        <v/>
      </c>
    </row>
    <row r="112" spans="1:11" x14ac:dyDescent="0.25">
      <c r="D112" s="11"/>
      <c r="E112" s="12"/>
      <c r="F112" s="12"/>
      <c r="I112" s="11"/>
      <c r="J112" s="11"/>
      <c r="K112" s="13" t="str">
        <f>IF($A112="","",MAX(0,(E112-F112)))</f>
        <v/>
      </c>
    </row>
    <row r="113" spans="1:11" x14ac:dyDescent="0.25">
      <c r="D113" s="11"/>
      <c r="E113" s="12"/>
      <c r="F113" s="12"/>
      <c r="I113" s="11"/>
      <c r="J113" s="11"/>
      <c r="K113" s="13" t="str">
        <f>IF($A113="","",MAX(0,(E113-F113)))</f>
        <v/>
      </c>
    </row>
    <row r="114" spans="1:11" x14ac:dyDescent="0.25">
      <c r="D114" s="11"/>
      <c r="E114" s="12"/>
      <c r="F114" s="12"/>
      <c r="I114" s="11"/>
      <c r="J114" s="11"/>
      <c r="K114" s="13" t="str">
        <f>IF($A114="","",MAX(0,(E114-F114)))</f>
        <v/>
      </c>
    </row>
    <row r="115" spans="1:11" x14ac:dyDescent="0.25">
      <c r="D115" s="11"/>
      <c r="E115" s="12"/>
      <c r="F115" s="12"/>
      <c r="I115" s="11"/>
      <c r="J115" s="11"/>
      <c r="K115" s="13" t="str">
        <f>IF($A115="","",MAX(0,(E115-F115)))</f>
        <v/>
      </c>
    </row>
    <row r="116" spans="1:11" x14ac:dyDescent="0.25">
      <c r="D116" s="11"/>
      <c r="E116" s="12"/>
      <c r="F116" s="12"/>
      <c r="I116" s="11"/>
      <c r="J116" s="11"/>
      <c r="K116" s="13" t="str">
        <f>IF($A116="","",MAX(0,(E116-F116)))</f>
        <v/>
      </c>
    </row>
    <row r="117" spans="1:11" x14ac:dyDescent="0.25">
      <c r="D117" s="11"/>
      <c r="E117" s="12"/>
      <c r="F117" s="12"/>
      <c r="I117" s="11"/>
      <c r="J117" s="11"/>
      <c r="K117" s="13" t="str">
        <f>IF($A117="","",MAX(0,(E117-F117)))</f>
        <v/>
      </c>
    </row>
    <row r="118" spans="1:11" x14ac:dyDescent="0.25">
      <c r="D118" s="11"/>
      <c r="E118" s="12"/>
      <c r="F118" s="12"/>
      <c r="I118" s="11"/>
      <c r="J118" s="11"/>
      <c r="K118" s="13" t="str">
        <f>IF($A118="","",MAX(0,(E118-F118)))</f>
        <v/>
      </c>
    </row>
    <row r="119" spans="1:11" x14ac:dyDescent="0.25">
      <c r="D119" s="11"/>
      <c r="E119" s="12"/>
      <c r="F119" s="12"/>
      <c r="I119" s="11"/>
      <c r="J119" s="11"/>
      <c r="K119" s="13" t="str">
        <f>IF($A119="","",MAX(0,(E119-F119)))</f>
        <v/>
      </c>
    </row>
    <row r="120" spans="1:11" x14ac:dyDescent="0.25">
      <c r="D120" s="11"/>
      <c r="E120" s="12"/>
      <c r="F120" s="12"/>
      <c r="I120" s="11"/>
      <c r="J120" s="11"/>
      <c r="K120" s="13" t="str">
        <f>IF($A120="","",MAX(0,(E120-F120)))</f>
        <v/>
      </c>
    </row>
    <row r="121" spans="1:11" x14ac:dyDescent="0.25">
      <c r="D121" s="11"/>
      <c r="E121" s="12"/>
      <c r="F121" s="12"/>
      <c r="I121" s="11"/>
      <c r="J121" s="11"/>
      <c r="K121" s="13" t="str">
        <f>IF($A121="","",MAX(0,(E121-F121)))</f>
        <v/>
      </c>
    </row>
    <row r="122" spans="1:11" x14ac:dyDescent="0.25">
      <c r="D122" s="11"/>
      <c r="E122" s="12"/>
      <c r="F122" s="12"/>
      <c r="I122" s="11"/>
      <c r="J122" s="11"/>
      <c r="K122" s="13" t="str">
        <f>IF($A122="","",MAX(0,(E122-F122)))</f>
        <v/>
      </c>
    </row>
    <row r="123" spans="1:11" x14ac:dyDescent="0.25">
      <c r="D123" s="11"/>
      <c r="E123" s="12"/>
      <c r="F123" s="12"/>
      <c r="I123" s="11"/>
      <c r="J123" s="11"/>
      <c r="K123" s="13" t="str">
        <f>IF($A123="","",MAX(0,(E123-F123)))</f>
        <v/>
      </c>
    </row>
    <row r="124" spans="1:11" x14ac:dyDescent="0.25">
      <c r="D124" s="11"/>
      <c r="E124" s="12"/>
      <c r="F124" s="12"/>
      <c r="I124" s="11"/>
      <c r="J124" s="11"/>
      <c r="K124" s="13" t="str">
        <f>IF($A124="","",MAX(0,(E124-F124)))</f>
        <v/>
      </c>
    </row>
    <row r="125" spans="1:11" x14ac:dyDescent="0.25">
      <c r="D125" s="11"/>
      <c r="E125" s="12"/>
      <c r="F125" s="12"/>
      <c r="I125" s="11"/>
      <c r="J125" s="11"/>
      <c r="K125" s="13" t="str">
        <f>IF($A125="","",MAX(0,(E125-F125)))</f>
        <v/>
      </c>
    </row>
    <row r="126" spans="1:11" x14ac:dyDescent="0.25">
      <c r="D126" s="11"/>
      <c r="E126" s="12"/>
      <c r="F126" s="12"/>
      <c r="I126" s="11"/>
      <c r="J126" s="11"/>
      <c r="K126" s="13" t="str">
        <f>IF($A126="","",MAX(0,(E126-F126)))</f>
        <v/>
      </c>
    </row>
    <row r="127" spans="1:11" x14ac:dyDescent="0.25">
      <c r="D127" s="11"/>
      <c r="E127" s="12"/>
      <c r="F127" s="12"/>
      <c r="I127" s="11"/>
      <c r="J127" s="11"/>
      <c r="K127" s="13" t="str">
        <f>IF($A127="","",MAX(0,(E127-F127)))</f>
        <v/>
      </c>
    </row>
    <row r="128" spans="1:11" x14ac:dyDescent="0.25">
      <c r="D128" s="11"/>
      <c r="E128" s="12"/>
      <c r="F128" s="12"/>
      <c r="I128" s="11"/>
      <c r="J128" s="11"/>
      <c r="K128" s="13" t="str">
        <f>IF($A128="","",MAX(0,(E128-F128)))</f>
        <v/>
      </c>
    </row>
    <row r="129" spans="1:11" x14ac:dyDescent="0.25">
      <c r="D129" s="11"/>
      <c r="E129" s="12"/>
      <c r="F129" s="12"/>
      <c r="I129" s="11"/>
      <c r="J129" s="11"/>
      <c r="K129" s="13" t="str">
        <f>IF($A129="","",MAX(0,(E129-F129)))</f>
        <v/>
      </c>
    </row>
    <row r="130" spans="1:11" x14ac:dyDescent="0.25">
      <c r="D130" s="11"/>
      <c r="E130" s="12"/>
      <c r="F130" s="12"/>
      <c r="I130" s="11"/>
      <c r="J130" s="11"/>
      <c r="K130" s="13" t="str">
        <f>IF($A130="","",MAX(0,(E130-F130)))</f>
        <v/>
      </c>
    </row>
    <row r="131" spans="1:11" x14ac:dyDescent="0.25">
      <c r="D131" s="11"/>
      <c r="E131" s="12"/>
      <c r="F131" s="12"/>
      <c r="I131" s="11"/>
      <c r="J131" s="11"/>
      <c r="K131" s="13" t="str">
        <f>IF($A131="","",MAX(0,(E131-F131)))</f>
        <v/>
      </c>
    </row>
    <row r="132" spans="1:11" x14ac:dyDescent="0.25">
      <c r="D132" s="11"/>
      <c r="E132" s="12"/>
      <c r="F132" s="12"/>
      <c r="I132" s="11"/>
      <c r="J132" s="11"/>
      <c r="K132" s="13" t="str">
        <f>IF($A132="","",MAX(0,(E132-F132)))</f>
        <v/>
      </c>
    </row>
    <row r="133" spans="1:11" x14ac:dyDescent="0.25">
      <c r="D133" s="11"/>
      <c r="E133" s="12"/>
      <c r="F133" s="12"/>
      <c r="I133" s="11"/>
      <c r="J133" s="11"/>
      <c r="K133" s="13" t="str">
        <f>IF($A133="","",MAX(0,(E133-F133)))</f>
        <v/>
      </c>
    </row>
    <row r="134" spans="1:11" x14ac:dyDescent="0.25">
      <c r="D134" s="11"/>
      <c r="E134" s="12"/>
      <c r="F134" s="12"/>
      <c r="I134" s="11"/>
      <c r="J134" s="11"/>
      <c r="K134" s="13" t="str">
        <f>IF($A134="","",MAX(0,(E134-F134)))</f>
        <v/>
      </c>
    </row>
    <row r="135" spans="1:11" x14ac:dyDescent="0.25">
      <c r="D135" s="11"/>
      <c r="E135" s="12"/>
      <c r="F135" s="12"/>
      <c r="I135" s="11"/>
      <c r="J135" s="11"/>
      <c r="K135" s="13" t="str">
        <f>IF($A135="","",MAX(0,(E135-F135)))</f>
        <v/>
      </c>
    </row>
    <row r="136" spans="1:11" x14ac:dyDescent="0.25">
      <c r="D136" s="11"/>
      <c r="E136" s="12"/>
      <c r="F136" s="12"/>
      <c r="I136" s="11"/>
      <c r="J136" s="11"/>
      <c r="K136" s="13" t="str">
        <f>IF($A136="","",MAX(0,(E136-F136)))</f>
        <v/>
      </c>
    </row>
    <row r="137" spans="1:11" x14ac:dyDescent="0.25">
      <c r="D137" s="11"/>
      <c r="E137" s="12"/>
      <c r="F137" s="12"/>
      <c r="I137" s="11"/>
      <c r="J137" s="11"/>
      <c r="K137" s="13" t="str">
        <f>IF($A137="","",MAX(0,(E137-F137)))</f>
        <v/>
      </c>
    </row>
    <row r="138" spans="1:11" x14ac:dyDescent="0.25">
      <c r="D138" s="11"/>
      <c r="E138" s="12"/>
      <c r="F138" s="12"/>
      <c r="I138" s="11"/>
      <c r="J138" s="11"/>
      <c r="K138" s="13" t="str">
        <f>IF($A138="","",MAX(0,(E138-F138)))</f>
        <v/>
      </c>
    </row>
    <row r="139" spans="1:11" x14ac:dyDescent="0.25">
      <c r="D139" s="11"/>
      <c r="E139" s="12"/>
      <c r="F139" s="12"/>
      <c r="I139" s="11"/>
      <c r="J139" s="11"/>
      <c r="K139" s="13" t="str">
        <f>IF($A139="","",MAX(0,(E139-F139)))</f>
        <v/>
      </c>
    </row>
    <row r="140" spans="1:11" x14ac:dyDescent="0.25">
      <c r="D140" s="11"/>
      <c r="E140" s="12"/>
      <c r="F140" s="12"/>
      <c r="I140" s="11"/>
      <c r="J140" s="11"/>
      <c r="K140" s="13" t="str">
        <f>IF($A140="","",MAX(0,(E140-F140)))</f>
        <v/>
      </c>
    </row>
    <row r="141" spans="1:11" x14ac:dyDescent="0.25">
      <c r="D141" s="11"/>
      <c r="E141" s="12"/>
      <c r="F141" s="12"/>
      <c r="I141" s="11"/>
      <c r="J141" s="11"/>
      <c r="K141" s="13" t="str">
        <f>IF($A141="","",MAX(0,(E141-F141)))</f>
        <v/>
      </c>
    </row>
    <row r="142" spans="1:11" x14ac:dyDescent="0.25">
      <c r="D142" s="11"/>
      <c r="E142" s="12"/>
      <c r="F142" s="12"/>
      <c r="I142" s="11"/>
      <c r="J142" s="11"/>
      <c r="K142" s="13" t="str">
        <f>IF($A142="","",MAX(0,(E142-F142)))</f>
        <v/>
      </c>
    </row>
    <row r="143" spans="1:11" x14ac:dyDescent="0.25">
      <c r="D143" s="11"/>
      <c r="E143" s="12"/>
      <c r="F143" s="12"/>
      <c r="I143" s="11"/>
      <c r="J143" s="11"/>
      <c r="K143" s="13" t="str">
        <f>IF($A143="","",MAX(0,(E143-F143)))</f>
        <v/>
      </c>
    </row>
    <row r="144" spans="1:11" x14ac:dyDescent="0.25">
      <c r="D144" s="11"/>
      <c r="E144" s="12"/>
      <c r="F144" s="12"/>
      <c r="I144" s="11"/>
      <c r="J144" s="11"/>
      <c r="K144" s="13" t="str">
        <f>IF($A144="","",MAX(0,(E144-F144)))</f>
        <v/>
      </c>
    </row>
    <row r="145" spans="1:11" x14ac:dyDescent="0.25">
      <c r="D145" s="11"/>
      <c r="E145" s="12"/>
      <c r="F145" s="12"/>
      <c r="I145" s="11"/>
      <c r="J145" s="11"/>
      <c r="K145" s="13" t="str">
        <f>IF($A145="","",MAX(0,(E145-F145)))</f>
        <v/>
      </c>
    </row>
    <row r="146" spans="1:11" x14ac:dyDescent="0.25">
      <c r="D146" s="11"/>
      <c r="E146" s="12"/>
      <c r="F146" s="12"/>
      <c r="I146" s="11"/>
      <c r="J146" s="11"/>
      <c r="K146" s="13" t="str">
        <f>IF($A146="","",MAX(0,(E146-F146)))</f>
        <v/>
      </c>
    </row>
    <row r="147" spans="1:11" x14ac:dyDescent="0.25">
      <c r="D147" s="11"/>
      <c r="E147" s="12"/>
      <c r="F147" s="12"/>
      <c r="I147" s="11"/>
      <c r="J147" s="11"/>
      <c r="K147" s="13" t="str">
        <f>IF($A147="","",MAX(0,(E147-F147)))</f>
        <v/>
      </c>
    </row>
    <row r="148" spans="1:11" x14ac:dyDescent="0.25">
      <c r="D148" s="11"/>
      <c r="E148" s="12"/>
      <c r="F148" s="12"/>
      <c r="I148" s="11"/>
      <c r="J148" s="11"/>
      <c r="K148" s="13" t="str">
        <f>IF($A148="","",MAX(0,(E148-F148)))</f>
        <v/>
      </c>
    </row>
    <row r="149" spans="1:11" x14ac:dyDescent="0.25">
      <c r="D149" s="11"/>
      <c r="E149" s="12"/>
      <c r="F149" s="12"/>
      <c r="I149" s="11"/>
      <c r="J149" s="11"/>
      <c r="K149" s="13" t="str">
        <f>IF($A149="","",MAX(0,(E149-F149)))</f>
        <v/>
      </c>
    </row>
    <row r="150" spans="1:11" x14ac:dyDescent="0.25">
      <c r="D150" s="11"/>
      <c r="E150" s="12"/>
      <c r="F150" s="12"/>
      <c r="I150" s="11"/>
      <c r="J150" s="11"/>
      <c r="K150" s="13" t="str">
        <f>IF($A150="","",MAX(0,(E150-F150)))</f>
        <v/>
      </c>
    </row>
    <row r="151" spans="1:11" x14ac:dyDescent="0.25">
      <c r="D151" s="11"/>
      <c r="E151" s="12"/>
      <c r="F151" s="12"/>
      <c r="I151" s="11"/>
      <c r="J151" s="11"/>
      <c r="K151" s="13" t="str">
        <f>IF($A151="","",MAX(0,(E151-F151)))</f>
        <v/>
      </c>
    </row>
    <row r="152" spans="1:11" x14ac:dyDescent="0.25">
      <c r="D152" s="11"/>
      <c r="E152" s="12"/>
      <c r="F152" s="12"/>
      <c r="I152" s="11"/>
      <c r="J152" s="11"/>
      <c r="K152" s="13" t="str">
        <f>IF($A152="","",MAX(0,(E152-F152)))</f>
        <v/>
      </c>
    </row>
    <row r="153" spans="1:11" x14ac:dyDescent="0.25">
      <c r="D153" s="11"/>
      <c r="E153" s="12"/>
      <c r="F153" s="12"/>
      <c r="I153" s="11"/>
      <c r="J153" s="11"/>
      <c r="K153" s="13" t="str">
        <f>IF($A153="","",MAX(0,(E153-F153)))</f>
        <v/>
      </c>
    </row>
    <row r="154" spans="1:11" x14ac:dyDescent="0.25">
      <c r="D154" s="11"/>
      <c r="E154" s="12"/>
      <c r="F154" s="12"/>
      <c r="I154" s="11"/>
      <c r="J154" s="11"/>
      <c r="K154" s="13" t="str">
        <f>IF($A154="","",MAX(0,(E154-F154)))</f>
        <v/>
      </c>
    </row>
    <row r="155" spans="1:11" x14ac:dyDescent="0.25">
      <c r="D155" s="11"/>
      <c r="E155" s="12"/>
      <c r="F155" s="12"/>
      <c r="I155" s="11"/>
      <c r="J155" s="11"/>
      <c r="K155" s="13" t="str">
        <f>IF($A155="","",MAX(0,(E155-F155)))</f>
        <v/>
      </c>
    </row>
    <row r="156" spans="1:11" x14ac:dyDescent="0.25">
      <c r="D156" s="11"/>
      <c r="E156" s="12"/>
      <c r="F156" s="12"/>
      <c r="I156" s="11"/>
      <c r="J156" s="11"/>
      <c r="K156" s="13" t="str">
        <f>IF($A156="","",MAX(0,(E156-F156)))</f>
        <v/>
      </c>
    </row>
    <row r="157" spans="1:11" x14ac:dyDescent="0.25">
      <c r="D157" s="11"/>
      <c r="E157" s="12"/>
      <c r="F157" s="12"/>
      <c r="I157" s="11"/>
      <c r="J157" s="11"/>
      <c r="K157" s="13" t="str">
        <f>IF($A157="","",MAX(0,(E157-F157)))</f>
        <v/>
      </c>
    </row>
    <row r="158" spans="1:11" x14ac:dyDescent="0.25">
      <c r="D158" s="11"/>
      <c r="E158" s="12"/>
      <c r="F158" s="12"/>
      <c r="I158" s="11"/>
      <c r="J158" s="11"/>
      <c r="K158" s="13" t="str">
        <f>IF($A158="","",MAX(0,(E158-F158)))</f>
        <v/>
      </c>
    </row>
    <row r="159" spans="1:11" x14ac:dyDescent="0.25">
      <c r="D159" s="11"/>
      <c r="E159" s="12"/>
      <c r="F159" s="12"/>
      <c r="I159" s="11"/>
      <c r="J159" s="11"/>
      <c r="K159" s="13" t="str">
        <f>IF($A159="","",MAX(0,(E159-F159)))</f>
        <v/>
      </c>
    </row>
    <row r="160" spans="1:11" x14ac:dyDescent="0.25">
      <c r="D160" s="11"/>
      <c r="E160" s="12"/>
      <c r="F160" s="12"/>
      <c r="I160" s="11"/>
      <c r="J160" s="11"/>
      <c r="K160" s="13" t="str">
        <f>IF($A160="","",MAX(0,(E160-F160)))</f>
        <v/>
      </c>
    </row>
    <row r="161" spans="1:11" x14ac:dyDescent="0.25">
      <c r="D161" s="11"/>
      <c r="E161" s="12"/>
      <c r="F161" s="12"/>
      <c r="I161" s="11"/>
      <c r="J161" s="11"/>
      <c r="K161" s="13" t="str">
        <f>IF($A161="","",MAX(0,(E161-F161)))</f>
        <v/>
      </c>
    </row>
    <row r="162" spans="1:11" x14ac:dyDescent="0.25">
      <c r="D162" s="11"/>
      <c r="E162" s="12"/>
      <c r="F162" s="12"/>
      <c r="I162" s="11"/>
      <c r="J162" s="11"/>
      <c r="K162" s="13" t="str">
        <f>IF($A162="","",MAX(0,(E162-F162)))</f>
        <v/>
      </c>
    </row>
    <row r="163" spans="1:11" x14ac:dyDescent="0.25">
      <c r="D163" s="11"/>
      <c r="E163" s="12"/>
      <c r="F163" s="12"/>
      <c r="I163" s="11"/>
      <c r="J163" s="11"/>
      <c r="K163" s="13" t="str">
        <f>IF($A163="","",MAX(0,(E163-F163)))</f>
        <v/>
      </c>
    </row>
    <row r="164" spans="1:11" x14ac:dyDescent="0.25">
      <c r="D164" s="11"/>
      <c r="E164" s="12"/>
      <c r="F164" s="12"/>
      <c r="I164" s="11"/>
      <c r="J164" s="11"/>
      <c r="K164" s="13" t="str">
        <f>IF($A164="","",MAX(0,(E164-F164)))</f>
        <v/>
      </c>
    </row>
    <row r="165" spans="1:11" x14ac:dyDescent="0.25">
      <c r="D165" s="11"/>
      <c r="E165" s="12"/>
      <c r="F165" s="12"/>
      <c r="I165" s="11"/>
      <c r="J165" s="11"/>
      <c r="K165" s="13" t="str">
        <f>IF($A165="","",MAX(0,(E165-F165)))</f>
        <v/>
      </c>
    </row>
    <row r="166" spans="1:11" x14ac:dyDescent="0.25">
      <c r="D166" s="11"/>
      <c r="E166" s="12"/>
      <c r="F166" s="12"/>
      <c r="I166" s="11"/>
      <c r="J166" s="11"/>
      <c r="K166" s="13" t="str">
        <f>IF($A166="","",MAX(0,(E166-F166)))</f>
        <v/>
      </c>
    </row>
    <row r="167" spans="1:11" x14ac:dyDescent="0.25">
      <c r="D167" s="11"/>
      <c r="E167" s="12"/>
      <c r="F167" s="12"/>
      <c r="I167" s="11"/>
      <c r="J167" s="11"/>
      <c r="K167" s="13" t="str">
        <f>IF($A167="","",MAX(0,(E167-F167)))</f>
        <v/>
      </c>
    </row>
    <row r="168" spans="1:11" x14ac:dyDescent="0.25">
      <c r="D168" s="11"/>
      <c r="E168" s="12"/>
      <c r="F168" s="12"/>
      <c r="I168" s="11"/>
      <c r="J168" s="11"/>
      <c r="K168" s="13" t="str">
        <f>IF($A168="","",MAX(0,(E168-F168)))</f>
        <v/>
      </c>
    </row>
    <row r="169" spans="1:11" x14ac:dyDescent="0.25">
      <c r="D169" s="11"/>
      <c r="E169" s="12"/>
      <c r="F169" s="12"/>
      <c r="I169" s="11"/>
      <c r="J169" s="11"/>
      <c r="K169" s="13" t="str">
        <f>IF($A169="","",MAX(0,(E169-F169)))</f>
        <v/>
      </c>
    </row>
    <row r="170" spans="1:11" x14ac:dyDescent="0.25">
      <c r="D170" s="11"/>
      <c r="E170" s="12"/>
      <c r="F170" s="12"/>
      <c r="I170" s="11"/>
      <c r="J170" s="11"/>
      <c r="K170" s="13" t="str">
        <f>IF($A170="","",MAX(0,(E170-F170)))</f>
        <v/>
      </c>
    </row>
    <row r="171" spans="1:11" x14ac:dyDescent="0.25">
      <c r="D171" s="11"/>
      <c r="E171" s="12"/>
      <c r="F171" s="12"/>
      <c r="I171" s="11"/>
      <c r="J171" s="11"/>
      <c r="K171" s="13" t="str">
        <f>IF($A171="","",MAX(0,(E171-F171)))</f>
        <v/>
      </c>
    </row>
    <row r="172" spans="1:11" x14ac:dyDescent="0.25">
      <c r="D172" s="11"/>
      <c r="E172" s="12"/>
      <c r="F172" s="12"/>
      <c r="I172" s="11"/>
      <c r="J172" s="11"/>
      <c r="K172" s="13" t="str">
        <f>IF($A172="","",MAX(0,(E172-F172)))</f>
        <v/>
      </c>
    </row>
    <row r="173" spans="1:11" x14ac:dyDescent="0.25">
      <c r="D173" s="11"/>
      <c r="E173" s="12"/>
      <c r="F173" s="12"/>
      <c r="I173" s="11"/>
      <c r="J173" s="11"/>
      <c r="K173" s="13" t="str">
        <f>IF($A173="","",MAX(0,(E173-F173)))</f>
        <v/>
      </c>
    </row>
    <row r="174" spans="1:11" x14ac:dyDescent="0.25">
      <c r="D174" s="11"/>
      <c r="E174" s="12"/>
      <c r="F174" s="12"/>
      <c r="I174" s="11"/>
      <c r="J174" s="11"/>
      <c r="K174" s="13" t="str">
        <f>IF($A174="","",MAX(0,(E174-F174)))</f>
        <v/>
      </c>
    </row>
    <row r="175" spans="1:11" x14ac:dyDescent="0.25">
      <c r="D175" s="11"/>
      <c r="E175" s="12"/>
      <c r="F175" s="12"/>
      <c r="I175" s="11"/>
      <c r="J175" s="11"/>
      <c r="K175" s="13" t="str">
        <f>IF($A175="","",MAX(0,(E175-F175)))</f>
        <v/>
      </c>
    </row>
    <row r="176" spans="1:11" x14ac:dyDescent="0.25">
      <c r="D176" s="11"/>
      <c r="E176" s="12"/>
      <c r="F176" s="12"/>
      <c r="I176" s="11"/>
      <c r="J176" s="11"/>
      <c r="K176" s="13" t="str">
        <f>IF($A176="","",MAX(0,(E176-F176)))</f>
        <v/>
      </c>
    </row>
    <row r="177" spans="1:11" x14ac:dyDescent="0.25">
      <c r="D177" s="11"/>
      <c r="E177" s="12"/>
      <c r="F177" s="12"/>
      <c r="I177" s="11"/>
      <c r="J177" s="11"/>
      <c r="K177" s="13" t="str">
        <f>IF($A177="","",MAX(0,(E177-F177)))</f>
        <v/>
      </c>
    </row>
    <row r="178" spans="1:11" x14ac:dyDescent="0.25">
      <c r="D178" s="11"/>
      <c r="E178" s="12"/>
      <c r="F178" s="12"/>
      <c r="I178" s="11"/>
      <c r="J178" s="11"/>
      <c r="K178" s="13" t="str">
        <f>IF($A178="","",MAX(0,(E178-F178)))</f>
        <v/>
      </c>
    </row>
    <row r="179" spans="1:11" x14ac:dyDescent="0.25">
      <c r="D179" s="11"/>
      <c r="E179" s="12"/>
      <c r="F179" s="12"/>
      <c r="I179" s="11"/>
      <c r="J179" s="11"/>
      <c r="K179" s="13" t="str">
        <f>IF($A179="","",MAX(0,(E179-F179)))</f>
        <v/>
      </c>
    </row>
    <row r="180" spans="1:11" x14ac:dyDescent="0.25">
      <c r="D180" s="11"/>
      <c r="E180" s="12"/>
      <c r="F180" s="12"/>
      <c r="I180" s="11"/>
      <c r="J180" s="11"/>
      <c r="K180" s="13" t="str">
        <f>IF($A180="","",MAX(0,(E180-F180)))</f>
        <v/>
      </c>
    </row>
    <row r="181" spans="1:11" x14ac:dyDescent="0.25">
      <c r="D181" s="11"/>
      <c r="E181" s="12"/>
      <c r="F181" s="12"/>
      <c r="I181" s="11"/>
      <c r="J181" s="11"/>
      <c r="K181" s="13" t="str">
        <f>IF($A181="","",MAX(0,(E181-F181)))</f>
        <v/>
      </c>
    </row>
    <row r="182" spans="1:11" x14ac:dyDescent="0.25">
      <c r="D182" s="11"/>
      <c r="E182" s="12"/>
      <c r="F182" s="12"/>
      <c r="I182" s="11"/>
      <c r="J182" s="11"/>
      <c r="K182" s="13" t="str">
        <f>IF($A182="","",MAX(0,(E182-F182)))</f>
        <v/>
      </c>
    </row>
    <row r="183" spans="1:11" x14ac:dyDescent="0.25">
      <c r="D183" s="11"/>
      <c r="E183" s="12"/>
      <c r="F183" s="12"/>
      <c r="I183" s="11"/>
      <c r="J183" s="11"/>
      <c r="K183" s="13" t="str">
        <f>IF($A183="","",MAX(0,(E183-F183)))</f>
        <v/>
      </c>
    </row>
    <row r="184" spans="1:11" x14ac:dyDescent="0.25">
      <c r="D184" s="11"/>
      <c r="E184" s="12"/>
      <c r="F184" s="12"/>
      <c r="I184" s="11"/>
      <c r="J184" s="11"/>
      <c r="K184" s="13" t="str">
        <f>IF($A184="","",MAX(0,(E184-F184)))</f>
        <v/>
      </c>
    </row>
    <row r="185" spans="1:11" x14ac:dyDescent="0.25">
      <c r="D185" s="11"/>
      <c r="E185" s="12"/>
      <c r="F185" s="12"/>
      <c r="I185" s="11"/>
      <c r="J185" s="11"/>
      <c r="K185" s="13" t="str">
        <f>IF($A185="","",MAX(0,(E185-F185)))</f>
        <v/>
      </c>
    </row>
    <row r="186" spans="1:11" x14ac:dyDescent="0.25">
      <c r="D186" s="11"/>
      <c r="E186" s="12"/>
      <c r="F186" s="12"/>
      <c r="I186" s="11"/>
      <c r="J186" s="11"/>
      <c r="K186" s="13" t="str">
        <f>IF($A186="","",MAX(0,(E186-F186)))</f>
        <v/>
      </c>
    </row>
    <row r="187" spans="1:11" x14ac:dyDescent="0.25">
      <c r="D187" s="11"/>
      <c r="E187" s="12"/>
      <c r="F187" s="12"/>
      <c r="I187" s="11"/>
      <c r="J187" s="11"/>
      <c r="K187" s="13" t="str">
        <f>IF($A187="","",MAX(0,(E187-F187)))</f>
        <v/>
      </c>
    </row>
    <row r="188" spans="1:11" x14ac:dyDescent="0.25">
      <c r="D188" s="11"/>
      <c r="E188" s="12"/>
      <c r="F188" s="12"/>
      <c r="I188" s="11"/>
      <c r="J188" s="11"/>
      <c r="K188" s="13" t="str">
        <f>IF($A188="","",MAX(0,(E188-F188)))</f>
        <v/>
      </c>
    </row>
    <row r="189" spans="1:11" x14ac:dyDescent="0.25">
      <c r="D189" s="11"/>
      <c r="E189" s="12"/>
      <c r="F189" s="12"/>
      <c r="I189" s="11"/>
      <c r="J189" s="11"/>
      <c r="K189" s="13" t="str">
        <f>IF($A189="","",MAX(0,(E189-F189)))</f>
        <v/>
      </c>
    </row>
    <row r="190" spans="1:11" x14ac:dyDescent="0.25">
      <c r="D190" s="11"/>
      <c r="E190" s="12"/>
      <c r="F190" s="12"/>
      <c r="I190" s="11"/>
      <c r="J190" s="11"/>
      <c r="K190" s="13" t="str">
        <f>IF($A190="","",MAX(0,(E190-F190)))</f>
        <v/>
      </c>
    </row>
    <row r="191" spans="1:11" x14ac:dyDescent="0.25">
      <c r="D191" s="11"/>
      <c r="E191" s="12"/>
      <c r="F191" s="12"/>
      <c r="I191" s="11"/>
      <c r="J191" s="11"/>
      <c r="K191" s="13" t="str">
        <f>IF($A191="","",MAX(0,(E191-F191)))</f>
        <v/>
      </c>
    </row>
    <row r="192" spans="1:11" x14ac:dyDescent="0.25">
      <c r="D192" s="11"/>
      <c r="E192" s="12"/>
      <c r="F192" s="12"/>
      <c r="I192" s="11"/>
      <c r="J192" s="11"/>
      <c r="K192" s="13" t="str">
        <f>IF($A192="","",MAX(0,(E192-F192)))</f>
        <v/>
      </c>
    </row>
    <row r="193" spans="1:11" x14ac:dyDescent="0.25">
      <c r="D193" s="11"/>
      <c r="E193" s="12"/>
      <c r="F193" s="12"/>
      <c r="I193" s="11"/>
      <c r="J193" s="11"/>
      <c r="K193" s="13" t="str">
        <f>IF($A193="","",MAX(0,(E193-F193)))</f>
        <v/>
      </c>
    </row>
    <row r="194" spans="1:11" x14ac:dyDescent="0.25">
      <c r="D194" s="11"/>
      <c r="E194" s="12"/>
      <c r="F194" s="12"/>
      <c r="I194" s="11"/>
      <c r="J194" s="11"/>
      <c r="K194" s="13" t="str">
        <f>IF($A194="","",MAX(0,(E194-F194)))</f>
        <v/>
      </c>
    </row>
    <row r="195" spans="1:11" x14ac:dyDescent="0.25">
      <c r="D195" s="11"/>
      <c r="E195" s="12"/>
      <c r="F195" s="12"/>
      <c r="I195" s="11"/>
      <c r="J195" s="11"/>
      <c r="K195" s="13" t="str">
        <f>IF($A195="","",MAX(0,(E195-F195)))</f>
        <v/>
      </c>
    </row>
    <row r="196" spans="1:11" x14ac:dyDescent="0.25">
      <c r="D196" s="11"/>
      <c r="E196" s="12"/>
      <c r="F196" s="12"/>
      <c r="I196" s="11"/>
      <c r="J196" s="11"/>
      <c r="K196" s="13" t="str">
        <f>IF($A196="","",MAX(0,(E196-F196)))</f>
        <v/>
      </c>
    </row>
    <row r="197" spans="1:11" x14ac:dyDescent="0.25">
      <c r="D197" s="11"/>
      <c r="E197" s="12"/>
      <c r="F197" s="12"/>
      <c r="I197" s="11"/>
      <c r="J197" s="11"/>
      <c r="K197" s="13" t="str">
        <f>IF($A197="","",MAX(0,(E197-F197)))</f>
        <v/>
      </c>
    </row>
    <row r="198" spans="1:11" x14ac:dyDescent="0.25">
      <c r="D198" s="11"/>
      <c r="E198" s="12"/>
      <c r="F198" s="12"/>
      <c r="I198" s="11"/>
      <c r="J198" s="11"/>
      <c r="K198" s="13" t="str">
        <f>IF($A198="","",MAX(0,(E198-F198)))</f>
        <v/>
      </c>
    </row>
    <row r="199" spans="1:11" x14ac:dyDescent="0.25">
      <c r="D199" s="11"/>
      <c r="E199" s="12"/>
      <c r="F199" s="12"/>
      <c r="I199" s="11"/>
      <c r="J199" s="11"/>
      <c r="K199" s="13" t="str">
        <f>IF($A199="","",MAX(0,(E199-F199)))</f>
        <v/>
      </c>
    </row>
    <row r="200" spans="1:11" x14ac:dyDescent="0.25">
      <c r="D200" s="11"/>
      <c r="E200" s="12"/>
      <c r="F200" s="12"/>
      <c r="I200" s="11"/>
      <c r="J200" s="11"/>
      <c r="K200" s="13" t="str">
        <f>IF($A200="","",MAX(0,(E200-F200)))</f>
        <v/>
      </c>
    </row>
    <row r="201" spans="1:11" x14ac:dyDescent="0.25">
      <c r="D201" s="11"/>
      <c r="E201" s="12"/>
      <c r="F201" s="12"/>
      <c r="I201" s="11"/>
      <c r="J201" s="11"/>
      <c r="K201" s="13" t="str">
        <f>IF($A201="","",MAX(0,(E201-F201)))</f>
        <v/>
      </c>
    </row>
  </sheetData>
  <autoFilter ref="A1:K1"/>
  <conditionalFormatting sqref="D2:D201">
    <cfRule type="expression" dxfId="0" priority="1">
      <formula>AND(D2&lt;&gt;"",D2&lt;TODAY(),NOT(OR($G2="Approved",$G2="Delivered")))</formula>
    </cfRule>
  </conditionalFormatting>
  <conditionalFormatting sqref="K2:K201">
    <cfRule type="expression" dxfId="1" priority="1">
      <formula>AND(K2&lt;&gt;"",K2&gt;0)</formula>
    </cfRule>
  </conditionalFormatting>
  <dataValidations count="7">
    <dataValidation type="list" allowBlank="1" showErrorMessage="1" errorTitle="Pick from the list" error="Choose one of: Interview, Solo, Panel, Bonus / mini" sqref="C2:C201">
      <formula1>"Interview,Solo,Panel,Bonus / mini"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Idea, Not started, Drafting, Recorded, Revisions, Sent for approval, Approved, Delivered" sqref="G2:G201">
      <formula1>"Idea,Not started,Drafting,Recorded,Revisions,Sent for approval,Approved,Delivered"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date" operator="greaterThan" allowBlank="1" showErrorMessage="1" errorTitle="Date expected" error="Enter a date, e.g. 10/15/2026." sqref="J2:J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41</v>
      </c>
      <c r="B1" s="14" t="s">
        <v>42</v>
      </c>
      <c r="C1" s="14" t="s">
        <v>43</v>
      </c>
    </row>
    <row r="2" spans="1:3" x14ac:dyDescent="0.25">
      <c r="A2" s="15" t="s">
        <v>44</v>
      </c>
      <c r="B2" s="16"/>
      <c r="C2" s="16"/>
    </row>
    <row r="3" spans="1:2" x14ac:dyDescent="0.25">
      <c r="A3" t="s">
        <v>45</v>
      </c>
      <c r="B3" s="17">
        <f>COUNTA('Deliverables'!$B$2:$B$201)</f>
        <v>4</v>
      </c>
    </row>
    <row r="4" spans="1:2" x14ac:dyDescent="0.25">
      <c r="A4" t="s">
        <v>46</v>
      </c>
      <c r="B4" s="17">
        <f>COUNTIF('Deliverables'!$G$2:$G$201,"Sent for approval")</f>
        <v>0</v>
      </c>
    </row>
    <row r="5" spans="1:2" x14ac:dyDescent="0.25">
      <c r="A5" t="s">
        <v>47</v>
      </c>
      <c r="B5" s="17">
        <f>COUNTIFS('Deliverables'!$D$2:$D$201,("&lt;"&amp;TODAY()),'Deliverables'!$G$2:$G$201,"&lt;&gt;Approved",'Deliverables'!$G$2:$G$201,"&lt;&gt;Delivered")</f>
        <v>0</v>
      </c>
    </row>
    <row r="6" spans="1:3" x14ac:dyDescent="0.25">
      <c r="A6" s="15" t="s">
        <v>48</v>
      </c>
      <c r="B6" s="16"/>
      <c r="C6" s="16"/>
    </row>
    <row r="7" spans="1:2" x14ac:dyDescent="0.25">
      <c r="A7" t="s">
        <v>49</v>
      </c>
      <c r="B7" s="17">
        <f>SUM('Deliverables'!$K$2:$K$201)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Deliverables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