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<sst xmlns="http://schemas.openxmlformats.org/spreadsheetml/2006/main" count="65" uniqueCount="63">
  <si>
    <t>Plumbing Service Call Tracker</t>
  </si>
  <si>
    <t>A free plumbing service-call spreadsheet: log calls, work done, parts, and invoices from scheduled to paid for plumbers, in Google Sheets and Excel.</t>
  </si>
  <si>
    <t>Quick start</t>
  </si>
  <si>
    <t>Open the Calls tab and replace the sample rows with your own — one row per entry. Formulas fill in automatically for new rows.</t>
  </si>
  <si>
    <t>Log each call with notes on the work done and parts billed; Invoice amount adds labor at your rate.</t>
  </si>
  <si>
    <t>Move Status to Invoiced, then Paid. Scheduled turns red if a call's date passes before it's invoiced.</t>
  </si>
  <si>
    <t>Scheduled turns red once the date has passed and Status is not Paid.</t>
  </si>
  <si>
    <t>Mark Status as "Paid" when money arrives; the Summary tab splits invoice amount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</si>
  <si>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</si>
  <si>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</si>
  <si>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</si>
  <si>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</si>
  <si>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</si>
  <si>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</si>
  <si>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</si>
  <si>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Scheduled</t>
  </si>
  <si>
    <t>Customer</t>
  </si>
  <si>
    <t>Address</t>
  </si>
  <si>
    <t>Work done</t>
  </si>
  <si>
    <t>Parts billed</t>
  </si>
  <si>
    <t>Labor hours</t>
  </si>
  <si>
    <t>Labor rate</t>
  </si>
  <si>
    <t>Invoice #</t>
  </si>
  <si>
    <t>Status</t>
  </si>
  <si>
    <t>Invoice amount</t>
  </si>
  <si>
    <t>K. Thompson</t>
  </si>
  <si>
    <t>418 Ash St</t>
  </si>
  <si>
    <t>Replace water heater anode, flush tank</t>
  </si>
  <si>
    <t>P-3301</t>
  </si>
  <si>
    <t>Paid</t>
  </si>
  <si>
    <t>Brightside Bakery</t>
  </si>
  <si>
    <t>22 Market Sq</t>
  </si>
  <si>
    <t>Clear grease line, camera inspect</t>
  </si>
  <si>
    <t>P-3304</t>
  </si>
  <si>
    <t>Invoiced</t>
  </si>
  <si>
    <t>L. Ortega</t>
  </si>
  <si>
    <t>9 Willow Ct</t>
  </si>
  <si>
    <t>Replace kitchen faucet (customer-supplied)</t>
  </si>
  <si>
    <t>P-3306</t>
  </si>
  <si>
    <t>Lakeview Apts 2B</t>
  </si>
  <si>
    <t>100 Lakeview Blvd</t>
  </si>
  <si>
    <t>No hot water – diagnose</t>
  </si>
  <si>
    <t>In progress</t>
  </si>
  <si>
    <t>S. Patel</t>
  </si>
  <si>
    <t>77 Ridge Rd</t>
  </si>
  <si>
    <t>Install hose bib and shutoff</t>
  </si>
  <si>
    <t>Item</t>
  </si>
  <si>
    <t>Value</t>
  </si>
  <si>
    <t>Notes</t>
  </si>
  <si>
    <t>Overview</t>
  </si>
  <si>
    <t>Entries</t>
  </si>
  <si>
    <t>Overdue (scheduled)</t>
  </si>
  <si>
    <t>By status</t>
  </si>
  <si>
    <t>Status: Scheduled</t>
  </si>
  <si>
    <t>Status: In progress</t>
  </si>
  <si>
    <t>Status: Invoiced</t>
  </si>
  <si>
    <t>Status: Paid</t>
  </si>
  <si>
    <t>Totals</t>
  </si>
  <si>
    <t>Total parts billed</t>
  </si>
  <si>
    <t>Total invoice amount</t>
  </si>
  <si>
    <t>Collected</t>
  </si>
  <si>
    <t>Outstanding</t>
  </si>
  <si>
    <t>Total labor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</si>
</sst>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5" customWidth="1"/>
    <col min="6" max="7" width="14" customWidth="1"/>
    <col min="8" max="8" width="24" customWidth="1"/>
    <col min="9" max="9" width="16" customWidth="1"/>
    <col min="10" max="10" width="17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s="11">
        <v>46302</v>
      </c>
      <c r="B2" t="s">
        <v>25</v>
      </c>
      <c r="C2" t="s">
        <v>26</v>
      </c>
      <c r="D2" t="s">
        <v>27</v>
      </c>
      <c r="E2" s="12">
        <v>48</v>
      </c>
      <c r="F2" s="13">
        <v>1.5</v>
      </c>
      <c r="G2" s="12">
        <v>125</v>
      </c>
      <c r="H2" t="s">
        <v>28</v>
      </c>
      <c r="I2" t="s">
        <v>29</v>
      </c>
      <c r="J2" s="14">
        <f>IF($A2="","",(E2+(F2*G2)))</f>
        <v>235.5</v>
      </c>
    </row>
    <row r="3" spans="1:10" x14ac:dyDescent="0.25">
      <c r="A3" s="11">
        <v>46304</v>
      </c>
      <c r="B3" t="s">
        <v>30</v>
      </c>
      <c r="C3" t="s">
        <v>31</v>
      </c>
      <c r="D3" t="s">
        <v>32</v>
      </c>
      <c r="E3" s="12">
        <v>0</v>
      </c>
      <c r="F3" s="13">
        <v>2.5</v>
      </c>
      <c r="G3" s="12">
        <v>145</v>
      </c>
      <c r="H3" t="s">
        <v>33</v>
      </c>
      <c r="I3" t="s">
        <v>34</v>
      </c>
      <c r="J3" s="14">
        <f>IF($A3="","",(E3+(F3*G3)))</f>
        <v>362.5</v>
      </c>
    </row>
    <row r="4" spans="1:10" x14ac:dyDescent="0.25">
      <c r="A4" s="11">
        <v>46306</v>
      </c>
      <c r="B4" t="s">
        <v>35</v>
      </c>
      <c r="C4" t="s">
        <v>36</v>
      </c>
      <c r="D4" t="s">
        <v>37</v>
      </c>
      <c r="E4" s="12">
        <v>12</v>
      </c>
      <c r="F4" s="13">
        <v>1</v>
      </c>
      <c r="G4" s="12">
        <v>125</v>
      </c>
      <c r="H4" t="s">
        <v>38</v>
      </c>
      <c r="I4" t="s">
        <v>34</v>
      </c>
      <c r="J4" s="14">
        <f>IF($A4="","",(E4+(F4*G4)))</f>
        <v>137</v>
      </c>
    </row>
    <row r="5" spans="1:10" x14ac:dyDescent="0.25">
      <c r="A5" s="11">
        <v>46308</v>
      </c>
      <c r="B5" t="s">
        <v>39</v>
      </c>
      <c r="C5" t="s">
        <v>40</v>
      </c>
      <c r="D5" t="s">
        <v>41</v>
      </c>
      <c r="E5" s="12">
        <v>0</v>
      </c>
      <c r="F5" s="13">
        <v>0</v>
      </c>
      <c r="G5" s="12">
        <v>125</v>
      </c>
      <c r="I5" t="s">
        <v>42</v>
      </c>
      <c r="J5" s="14">
        <f>IF($A5="","",(E5+(F5*G5)))</f>
        <v>0</v>
      </c>
    </row>
    <row r="6" spans="1:10" x14ac:dyDescent="0.25">
      <c r="A6" s="11">
        <v>46310</v>
      </c>
      <c r="B6" t="s">
        <v>43</v>
      </c>
      <c r="C6" t="s">
        <v>44</v>
      </c>
      <c r="D6" t="s">
        <v>45</v>
      </c>
      <c r="E6" s="12">
        <v>64</v>
      </c>
      <c r="F6" s="13">
        <v>2</v>
      </c>
      <c r="G6" s="12">
        <v>125</v>
      </c>
      <c r="I6" t="s">
        <v>15</v>
      </c>
      <c r="J6" s="14">
        <f>IF($A6="","",(E6+(F6*G6)))</f>
        <v>314</v>
      </c>
    </row>
    <row r="7" spans="1:10" x14ac:dyDescent="0.25">
      <c r="A7" s="11"/>
      <c r="E7" s="12"/>
      <c r="F7" s="13"/>
      <c r="G7" s="12"/>
      <c r="J7" s="14" t="str">
        <f>IF($A7="","",(E7+(F7*G7)))</f>
        <v/>
      </c>
    </row>
    <row r="8" spans="1:10" x14ac:dyDescent="0.25">
      <c r="A8" s="11"/>
      <c r="E8" s="12"/>
      <c r="F8" s="13"/>
      <c r="G8" s="12"/>
      <c r="J8" s="14" t="str">
        <f>IF($A8="","",(E8+(F8*G8)))</f>
        <v/>
      </c>
    </row>
    <row r="9" spans="1:10" x14ac:dyDescent="0.25">
      <c r="A9" s="11"/>
      <c r="E9" s="12"/>
      <c r="F9" s="13"/>
      <c r="G9" s="12"/>
      <c r="J9" s="14" t="str">
        <f>IF($A9="","",(E9+(F9*G9)))</f>
        <v/>
      </c>
    </row>
    <row r="10" spans="1:10" x14ac:dyDescent="0.25">
      <c r="A10" s="11"/>
      <c r="E10" s="12"/>
      <c r="F10" s="13"/>
      <c r="G10" s="12"/>
      <c r="J10" s="14" t="str">
        <f>IF($A10="","",(E10+(F10*G10)))</f>
        <v/>
      </c>
    </row>
    <row r="11" spans="1:10" x14ac:dyDescent="0.25">
      <c r="A11" s="11"/>
      <c r="E11" s="12"/>
      <c r="F11" s="13"/>
      <c r="G11" s="12"/>
      <c r="J11" s="14" t="str">
        <f>IF($A11="","",(E11+(F11*G11)))</f>
        <v/>
      </c>
    </row>
    <row r="12" spans="1:10" x14ac:dyDescent="0.25">
      <c r="A12" s="11"/>
      <c r="E12" s="12"/>
      <c r="F12" s="13"/>
      <c r="G12" s="12"/>
      <c r="J12" s="14" t="str">
        <f>IF($A12="","",(E12+(F12*G12)))</f>
        <v/>
      </c>
    </row>
    <row r="13" spans="1:10" x14ac:dyDescent="0.25">
      <c r="A13" s="11"/>
      <c r="E13" s="12"/>
      <c r="F13" s="13"/>
      <c r="G13" s="12"/>
      <c r="J13" s="14" t="str">
        <f>IF($A13="","",(E13+(F13*G13)))</f>
        <v/>
      </c>
    </row>
    <row r="14" spans="1:10" x14ac:dyDescent="0.25">
      <c r="A14" s="11"/>
      <c r="E14" s="12"/>
      <c r="F14" s="13"/>
      <c r="G14" s="12"/>
      <c r="J14" s="14" t="str">
        <f>IF($A14="","",(E14+(F14*G14)))</f>
        <v/>
      </c>
    </row>
    <row r="15" spans="1:10" x14ac:dyDescent="0.25">
      <c r="A15" s="11"/>
      <c r="E15" s="12"/>
      <c r="F15" s="13"/>
      <c r="G15" s="12"/>
      <c r="J15" s="14" t="str">
        <f>IF($A15="","",(E15+(F15*G15)))</f>
        <v/>
      </c>
    </row>
    <row r="16" spans="1:10" x14ac:dyDescent="0.25">
      <c r="A16" s="11"/>
      <c r="E16" s="12"/>
      <c r="F16" s="13"/>
      <c r="G16" s="12"/>
      <c r="J16" s="14" t="str">
        <f>IF($A16="","",(E16+(F16*G16)))</f>
        <v/>
      </c>
    </row>
    <row r="17" spans="1:10" x14ac:dyDescent="0.25">
      <c r="A17" s="11"/>
      <c r="E17" s="12"/>
      <c r="F17" s="13"/>
      <c r="G17" s="12"/>
      <c r="J17" s="14" t="str">
        <f>IF($A17="","",(E17+(F17*G17)))</f>
        <v/>
      </c>
    </row>
    <row r="18" spans="1:10" x14ac:dyDescent="0.25">
      <c r="A18" s="11"/>
      <c r="E18" s="12"/>
      <c r="F18" s="13"/>
      <c r="G18" s="12"/>
      <c r="J18" s="14" t="str">
        <f>IF($A18="","",(E18+(F18*G18)))</f>
        <v/>
      </c>
    </row>
    <row r="19" spans="1:10" x14ac:dyDescent="0.25">
      <c r="A19" s="11"/>
      <c r="E19" s="12"/>
      <c r="F19" s="13"/>
      <c r="G19" s="12"/>
      <c r="J19" s="14" t="str">
        <f>IF($A19="","",(E19+(F19*G19)))</f>
        <v/>
      </c>
    </row>
    <row r="20" spans="1:10" x14ac:dyDescent="0.25">
      <c r="A20" s="11"/>
      <c r="E20" s="12"/>
      <c r="F20" s="13"/>
      <c r="G20" s="12"/>
      <c r="J20" s="14" t="str">
        <f>IF($A20="","",(E20+(F20*G20)))</f>
        <v/>
      </c>
    </row>
    <row r="21" spans="1:10" x14ac:dyDescent="0.25">
      <c r="A21" s="11"/>
      <c r="E21" s="12"/>
      <c r="F21" s="13"/>
      <c r="G21" s="12"/>
      <c r="J21" s="14" t="str">
        <f>IF($A21="","",(E21+(F21*G21)))</f>
        <v/>
      </c>
    </row>
    <row r="22" spans="1:10" x14ac:dyDescent="0.25">
      <c r="A22" s="11"/>
      <c r="E22" s="12"/>
      <c r="F22" s="13"/>
      <c r="G22" s="12"/>
      <c r="J22" s="14" t="str">
        <f>IF($A22="","",(E22+(F22*G22)))</f>
        <v/>
      </c>
    </row>
    <row r="23" spans="1:10" x14ac:dyDescent="0.25">
      <c r="A23" s="11"/>
      <c r="E23" s="12"/>
      <c r="F23" s="13"/>
      <c r="G23" s="12"/>
      <c r="J23" s="14" t="str">
        <f>IF($A23="","",(E23+(F23*G23)))</f>
        <v/>
      </c>
    </row>
    <row r="24" spans="1:10" x14ac:dyDescent="0.25">
      <c r="A24" s="11"/>
      <c r="E24" s="12"/>
      <c r="F24" s="13"/>
      <c r="G24" s="12"/>
      <c r="J24" s="14" t="str">
        <f>IF($A24="","",(E24+(F24*G24)))</f>
        <v/>
      </c>
    </row>
    <row r="25" spans="1:10" x14ac:dyDescent="0.25">
      <c r="A25" s="11"/>
      <c r="E25" s="12"/>
      <c r="F25" s="13"/>
      <c r="G25" s="12"/>
      <c r="J25" s="14" t="str">
        <f>IF($A25="","",(E25+(F25*G25)))</f>
        <v/>
      </c>
    </row>
    <row r="26" spans="1:10" x14ac:dyDescent="0.25">
      <c r="A26" s="11"/>
      <c r="E26" s="12"/>
      <c r="F26" s="13"/>
      <c r="G26" s="12"/>
      <c r="J26" s="14" t="str">
        <f>IF($A26="","",(E26+(F26*G26)))</f>
        <v/>
      </c>
    </row>
    <row r="27" spans="1:10" x14ac:dyDescent="0.25">
      <c r="A27" s="11"/>
      <c r="E27" s="12"/>
      <c r="F27" s="13"/>
      <c r="G27" s="12"/>
      <c r="J27" s="14" t="str">
        <f>IF($A27="","",(E27+(F27*G27)))</f>
        <v/>
      </c>
    </row>
    <row r="28" spans="1:10" x14ac:dyDescent="0.25">
      <c r="A28" s="11"/>
      <c r="E28" s="12"/>
      <c r="F28" s="13"/>
      <c r="G28" s="12"/>
      <c r="J28" s="14" t="str">
        <f>IF($A28="","",(E28+(F28*G28)))</f>
        <v/>
      </c>
    </row>
    <row r="29" spans="1:10" x14ac:dyDescent="0.25">
      <c r="A29" s="11"/>
      <c r="E29" s="12"/>
      <c r="F29" s="13"/>
      <c r="G29" s="12"/>
      <c r="J29" s="14" t="str">
        <f>IF($A29="","",(E29+(F29*G29)))</f>
        <v/>
      </c>
    </row>
    <row r="30" spans="1:10" x14ac:dyDescent="0.25">
      <c r="A30" s="11"/>
      <c r="E30" s="12"/>
      <c r="F30" s="13"/>
      <c r="G30" s="12"/>
      <c r="J30" s="14" t="str">
        <f>IF($A30="","",(E30+(F30*G30)))</f>
        <v/>
      </c>
    </row>
    <row r="31" spans="1:10" x14ac:dyDescent="0.25">
      <c r="A31" s="11"/>
      <c r="E31" s="12"/>
      <c r="F31" s="13"/>
      <c r="G31" s="12"/>
      <c r="J31" s="14" t="str">
        <f>IF($A31="","",(E31+(F31*G31)))</f>
        <v/>
      </c>
    </row>
    <row r="32" spans="1:10" x14ac:dyDescent="0.25">
      <c r="A32" s="11"/>
      <c r="E32" s="12"/>
      <c r="F32" s="13"/>
      <c r="G32" s="12"/>
      <c r="J32" s="14" t="str">
        <f>IF($A32="","",(E32+(F32*G32)))</f>
        <v/>
      </c>
    </row>
    <row r="33" spans="1:10" x14ac:dyDescent="0.25">
      <c r="A33" s="11"/>
      <c r="E33" s="12"/>
      <c r="F33" s="13"/>
      <c r="G33" s="12"/>
      <c r="J33" s="14" t="str">
        <f>IF($A33="","",(E33+(F33*G33)))</f>
        <v/>
      </c>
    </row>
    <row r="34" spans="1:10" x14ac:dyDescent="0.25">
      <c r="A34" s="11"/>
      <c r="E34" s="12"/>
      <c r="F34" s="13"/>
      <c r="G34" s="12"/>
      <c r="J34" s="14" t="str">
        <f>IF($A34="","",(E34+(F34*G34)))</f>
        <v/>
      </c>
    </row>
    <row r="35" spans="1:10" x14ac:dyDescent="0.25">
      <c r="A35" s="11"/>
      <c r="E35" s="12"/>
      <c r="F35" s="13"/>
      <c r="G35" s="12"/>
      <c r="J35" s="14" t="str">
        <f>IF($A35="","",(E35+(F35*G35)))</f>
        <v/>
      </c>
    </row>
    <row r="36" spans="1:10" x14ac:dyDescent="0.25">
      <c r="A36" s="11"/>
      <c r="E36" s="12"/>
      <c r="F36" s="13"/>
      <c r="G36" s="12"/>
      <c r="J36" s="14" t="str">
        <f>IF($A36="","",(E36+(F36*G36)))</f>
        <v/>
      </c>
    </row>
    <row r="37" spans="1:10" x14ac:dyDescent="0.25">
      <c r="A37" s="11"/>
      <c r="E37" s="12"/>
      <c r="F37" s="13"/>
      <c r="G37" s="12"/>
      <c r="J37" s="14" t="str">
        <f>IF($A37="","",(E37+(F37*G37)))</f>
        <v/>
      </c>
    </row>
    <row r="38" spans="1:10" x14ac:dyDescent="0.25">
      <c r="A38" s="11"/>
      <c r="E38" s="12"/>
      <c r="F38" s="13"/>
      <c r="G38" s="12"/>
      <c r="J38" s="14" t="str">
        <f>IF($A38="","",(E38+(F38*G38)))</f>
        <v/>
      </c>
    </row>
    <row r="39" spans="1:10" x14ac:dyDescent="0.25">
      <c r="A39" s="11"/>
      <c r="E39" s="12"/>
      <c r="F39" s="13"/>
      <c r="G39" s="12"/>
      <c r="J39" s="14" t="str">
        <f>IF($A39="","",(E39+(F39*G39)))</f>
        <v/>
      </c>
    </row>
    <row r="40" spans="1:10" x14ac:dyDescent="0.25">
      <c r="A40" s="11"/>
      <c r="E40" s="12"/>
      <c r="F40" s="13"/>
      <c r="G40" s="12"/>
      <c r="J40" s="14" t="str">
        <f>IF($A40="","",(E40+(F40*G40)))</f>
        <v/>
      </c>
    </row>
    <row r="41" spans="1:10" x14ac:dyDescent="0.25">
      <c r="A41" s="11"/>
      <c r="E41" s="12"/>
      <c r="F41" s="13"/>
      <c r="G41" s="12"/>
      <c r="J41" s="14" t="str">
        <f>IF($A41="","",(E41+(F41*G41)))</f>
        <v/>
      </c>
    </row>
    <row r="42" spans="1:10" x14ac:dyDescent="0.25">
      <c r="A42" s="11"/>
      <c r="E42" s="12"/>
      <c r="F42" s="13"/>
      <c r="G42" s="12"/>
      <c r="J42" s="14" t="str">
        <f>IF($A42="","",(E42+(F42*G42)))</f>
        <v/>
      </c>
    </row>
    <row r="43" spans="1:10" x14ac:dyDescent="0.25">
      <c r="A43" s="11"/>
      <c r="E43" s="12"/>
      <c r="F43" s="13"/>
      <c r="G43" s="12"/>
      <c r="J43" s="14" t="str">
        <f>IF($A43="","",(E43+(F43*G43)))</f>
        <v/>
      </c>
    </row>
    <row r="44" spans="1:10" x14ac:dyDescent="0.25">
      <c r="A44" s="11"/>
      <c r="E44" s="12"/>
      <c r="F44" s="13"/>
      <c r="G44" s="12"/>
      <c r="J44" s="14" t="str">
        <f>IF($A44="","",(E44+(F44*G44)))</f>
        <v/>
      </c>
    </row>
    <row r="45" spans="1:10" x14ac:dyDescent="0.25">
      <c r="A45" s="11"/>
      <c r="E45" s="12"/>
      <c r="F45" s="13"/>
      <c r="G45" s="12"/>
      <c r="J45" s="14" t="str">
        <f>IF($A45="","",(E45+(F45*G45)))</f>
        <v/>
      </c>
    </row>
    <row r="46" spans="1:10" x14ac:dyDescent="0.25">
      <c r="A46" s="11"/>
      <c r="E46" s="12"/>
      <c r="F46" s="13"/>
      <c r="G46" s="12"/>
      <c r="J46" s="14" t="str">
        <f>IF($A46="","",(E46+(F46*G46)))</f>
        <v/>
      </c>
    </row>
    <row r="47" spans="1:10" x14ac:dyDescent="0.25">
      <c r="A47" s="11"/>
      <c r="E47" s="12"/>
      <c r="F47" s="13"/>
      <c r="G47" s="12"/>
      <c r="J47" s="14" t="str">
        <f>IF($A47="","",(E47+(F47*G47)))</f>
        <v/>
      </c>
    </row>
    <row r="48" spans="1:10" x14ac:dyDescent="0.25">
      <c r="A48" s="11"/>
      <c r="E48" s="12"/>
      <c r="F48" s="13"/>
      <c r="G48" s="12"/>
      <c r="J48" s="14" t="str">
        <f>IF($A48="","",(E48+(F48*G48)))</f>
        <v/>
      </c>
    </row>
    <row r="49" spans="1:10" x14ac:dyDescent="0.25">
      <c r="A49" s="11"/>
      <c r="E49" s="12"/>
      <c r="F49" s="13"/>
      <c r="G49" s="12"/>
      <c r="J49" s="14" t="str">
        <f>IF($A49="","",(E49+(F49*G49)))</f>
        <v/>
      </c>
    </row>
    <row r="50" spans="1:10" x14ac:dyDescent="0.25">
      <c r="A50" s="11"/>
      <c r="E50" s="12"/>
      <c r="F50" s="13"/>
      <c r="G50" s="12"/>
      <c r="J50" s="14" t="str">
        <f>IF($A50="","",(E50+(F50*G50)))</f>
        <v/>
      </c>
    </row>
    <row r="51" spans="1:10" x14ac:dyDescent="0.25">
      <c r="A51" s="11"/>
      <c r="E51" s="12"/>
      <c r="F51" s="13"/>
      <c r="G51" s="12"/>
      <c r="J51" s="14" t="str">
        <f>IF($A51="","",(E51+(F51*G51)))</f>
        <v/>
      </c>
    </row>
    <row r="52" spans="1:10" x14ac:dyDescent="0.25">
      <c r="A52" s="11"/>
      <c r="E52" s="12"/>
      <c r="F52" s="13"/>
      <c r="G52" s="12"/>
      <c r="J52" s="14" t="str">
        <f>IF($A52="","",(E52+(F52*G52)))</f>
        <v/>
      </c>
    </row>
    <row r="53" spans="1:10" x14ac:dyDescent="0.25">
      <c r="A53" s="11"/>
      <c r="E53" s="12"/>
      <c r="F53" s="13"/>
      <c r="G53" s="12"/>
      <c r="J53" s="14" t="str">
        <f>IF($A53="","",(E53+(F53*G53)))</f>
        <v/>
      </c>
    </row>
    <row r="54" spans="1:10" x14ac:dyDescent="0.25">
      <c r="A54" s="11"/>
      <c r="E54" s="12"/>
      <c r="F54" s="13"/>
      <c r="G54" s="12"/>
      <c r="J54" s="14" t="str">
        <f>IF($A54="","",(E54+(F54*G54)))</f>
        <v/>
      </c>
    </row>
    <row r="55" spans="1:10" x14ac:dyDescent="0.25">
      <c r="A55" s="11"/>
      <c r="E55" s="12"/>
      <c r="F55" s="13"/>
      <c r="G55" s="12"/>
      <c r="J55" s="14" t="str">
        <f>IF($A55="","",(E55+(F55*G55)))</f>
        <v/>
      </c>
    </row>
    <row r="56" spans="1:10" x14ac:dyDescent="0.25">
      <c r="A56" s="11"/>
      <c r="E56" s="12"/>
      <c r="F56" s="13"/>
      <c r="G56" s="12"/>
      <c r="J56" s="14" t="str">
        <f>IF($A56="","",(E56+(F56*G56)))</f>
        <v/>
      </c>
    </row>
    <row r="57" spans="1:10" x14ac:dyDescent="0.25">
      <c r="A57" s="11"/>
      <c r="E57" s="12"/>
      <c r="F57" s="13"/>
      <c r="G57" s="12"/>
      <c r="J57" s="14" t="str">
        <f>IF($A57="","",(E57+(F57*G57)))</f>
        <v/>
      </c>
    </row>
    <row r="58" spans="1:10" x14ac:dyDescent="0.25">
      <c r="A58" s="11"/>
      <c r="E58" s="12"/>
      <c r="F58" s="13"/>
      <c r="G58" s="12"/>
      <c r="J58" s="14" t="str">
        <f>IF($A58="","",(E58+(F58*G58)))</f>
        <v/>
      </c>
    </row>
    <row r="59" spans="1:10" x14ac:dyDescent="0.25">
      <c r="A59" s="11"/>
      <c r="E59" s="12"/>
      <c r="F59" s="13"/>
      <c r="G59" s="12"/>
      <c r="J59" s="14" t="str">
        <f>IF($A59="","",(E59+(F59*G59)))</f>
        <v/>
      </c>
    </row>
    <row r="60" spans="1:10" x14ac:dyDescent="0.25">
      <c r="A60" s="11"/>
      <c r="E60" s="12"/>
      <c r="F60" s="13"/>
      <c r="G60" s="12"/>
      <c r="J60" s="14" t="str">
        <f>IF($A60="","",(E60+(F60*G60)))</f>
        <v/>
      </c>
    </row>
    <row r="61" spans="1:10" x14ac:dyDescent="0.25">
      <c r="A61" s="11"/>
      <c r="E61" s="12"/>
      <c r="F61" s="13"/>
      <c r="G61" s="12"/>
      <c r="J61" s="14" t="str">
        <f>IF($A61="","",(E61+(F61*G61)))</f>
        <v/>
      </c>
    </row>
    <row r="62" spans="1:10" x14ac:dyDescent="0.25">
      <c r="A62" s="11"/>
      <c r="E62" s="12"/>
      <c r="F62" s="13"/>
      <c r="G62" s="12"/>
      <c r="J62" s="14" t="str">
        <f>IF($A62="","",(E62+(F62*G62)))</f>
        <v/>
      </c>
    </row>
    <row r="63" spans="1:10" x14ac:dyDescent="0.25">
      <c r="A63" s="11"/>
      <c r="E63" s="12"/>
      <c r="F63" s="13"/>
      <c r="G63" s="12"/>
      <c r="J63" s="14" t="str">
        <f>IF($A63="","",(E63+(F63*G63)))</f>
        <v/>
      </c>
    </row>
    <row r="64" spans="1:10" x14ac:dyDescent="0.25">
      <c r="A64" s="11"/>
      <c r="E64" s="12"/>
      <c r="F64" s="13"/>
      <c r="G64" s="12"/>
      <c r="J64" s="14" t="str">
        <f>IF($A64="","",(E64+(F64*G64)))</f>
        <v/>
      </c>
    </row>
    <row r="65" spans="1:10" x14ac:dyDescent="0.25">
      <c r="A65" s="11"/>
      <c r="E65" s="12"/>
      <c r="F65" s="13"/>
      <c r="G65" s="12"/>
      <c r="J65" s="14" t="str">
        <f>IF($A65="","",(E65+(F65*G65)))</f>
        <v/>
      </c>
    </row>
    <row r="66" spans="1:10" x14ac:dyDescent="0.25">
      <c r="A66" s="11"/>
      <c r="E66" s="12"/>
      <c r="F66" s="13"/>
      <c r="G66" s="12"/>
      <c r="J66" s="14" t="str">
        <f>IF($A66="","",(E66+(F66*G66)))</f>
        <v/>
      </c>
    </row>
    <row r="67" spans="1:10" x14ac:dyDescent="0.25">
      <c r="A67" s="11"/>
      <c r="E67" s="12"/>
      <c r="F67" s="13"/>
      <c r="G67" s="12"/>
      <c r="J67" s="14" t="str">
        <f>IF($A67="","",(E67+(F67*G67)))</f>
        <v/>
      </c>
    </row>
    <row r="68" spans="1:10" x14ac:dyDescent="0.25">
      <c r="A68" s="11"/>
      <c r="E68" s="12"/>
      <c r="F68" s="13"/>
      <c r="G68" s="12"/>
      <c r="J68" s="14" t="str">
        <f>IF($A68="","",(E68+(F68*G68)))</f>
        <v/>
      </c>
    </row>
    <row r="69" spans="1:10" x14ac:dyDescent="0.25">
      <c r="A69" s="11"/>
      <c r="E69" s="12"/>
      <c r="F69" s="13"/>
      <c r="G69" s="12"/>
      <c r="J69" s="14" t="str">
        <f>IF($A69="","",(E69+(F69*G69)))</f>
        <v/>
      </c>
    </row>
    <row r="70" spans="1:10" x14ac:dyDescent="0.25">
      <c r="A70" s="11"/>
      <c r="E70" s="12"/>
      <c r="F70" s="13"/>
      <c r="G70" s="12"/>
      <c r="J70" s="14" t="str">
        <f>IF($A70="","",(E70+(F70*G70)))</f>
        <v/>
      </c>
    </row>
    <row r="71" spans="1:10" x14ac:dyDescent="0.25">
      <c r="A71" s="11"/>
      <c r="E71" s="12"/>
      <c r="F71" s="13"/>
      <c r="G71" s="12"/>
      <c r="J71" s="14" t="str">
        <f>IF($A71="","",(E71+(F71*G71)))</f>
        <v/>
      </c>
    </row>
    <row r="72" spans="1:10" x14ac:dyDescent="0.25">
      <c r="A72" s="11"/>
      <c r="E72" s="12"/>
      <c r="F72" s="13"/>
      <c r="G72" s="12"/>
      <c r="J72" s="14" t="str">
        <f>IF($A72="","",(E72+(F72*G72)))</f>
        <v/>
      </c>
    </row>
    <row r="73" spans="1:10" x14ac:dyDescent="0.25">
      <c r="A73" s="11"/>
      <c r="E73" s="12"/>
      <c r="F73" s="13"/>
      <c r="G73" s="12"/>
      <c r="J73" s="14" t="str">
        <f>IF($A73="","",(E73+(F73*G73)))</f>
        <v/>
      </c>
    </row>
    <row r="74" spans="1:10" x14ac:dyDescent="0.25">
      <c r="A74" s="11"/>
      <c r="E74" s="12"/>
      <c r="F74" s="13"/>
      <c r="G74" s="12"/>
      <c r="J74" s="14" t="str">
        <f>IF($A74="","",(E74+(F74*G74)))</f>
        <v/>
      </c>
    </row>
    <row r="75" spans="1:10" x14ac:dyDescent="0.25">
      <c r="A75" s="11"/>
      <c r="E75" s="12"/>
      <c r="F75" s="13"/>
      <c r="G75" s="12"/>
      <c r="J75" s="14" t="str">
        <f>IF($A75="","",(E75+(F75*G75)))</f>
        <v/>
      </c>
    </row>
    <row r="76" spans="1:10" x14ac:dyDescent="0.25">
      <c r="A76" s="11"/>
      <c r="E76" s="12"/>
      <c r="F76" s="13"/>
      <c r="G76" s="12"/>
      <c r="J76" s="14" t="str">
        <f>IF($A76="","",(E76+(F76*G76)))</f>
        <v/>
      </c>
    </row>
    <row r="77" spans="1:10" x14ac:dyDescent="0.25">
      <c r="A77" s="11"/>
      <c r="E77" s="12"/>
      <c r="F77" s="13"/>
      <c r="G77" s="12"/>
      <c r="J77" s="14" t="str">
        <f>IF($A77="","",(E77+(F77*G77)))</f>
        <v/>
      </c>
    </row>
    <row r="78" spans="1:10" x14ac:dyDescent="0.25">
      <c r="A78" s="11"/>
      <c r="E78" s="12"/>
      <c r="F78" s="13"/>
      <c r="G78" s="12"/>
      <c r="J78" s="14" t="str">
        <f>IF($A78="","",(E78+(F78*G78)))</f>
        <v/>
      </c>
    </row>
    <row r="79" spans="1:10" x14ac:dyDescent="0.25">
      <c r="A79" s="11"/>
      <c r="E79" s="12"/>
      <c r="F79" s="13"/>
      <c r="G79" s="12"/>
      <c r="J79" s="14" t="str">
        <f>IF($A79="","",(E79+(F79*G79)))</f>
        <v/>
      </c>
    </row>
    <row r="80" spans="1:10" x14ac:dyDescent="0.25">
      <c r="A80" s="11"/>
      <c r="E80" s="12"/>
      <c r="F80" s="13"/>
      <c r="G80" s="12"/>
      <c r="J80" s="14" t="str">
        <f>IF($A80="","",(E80+(F80*G80)))</f>
        <v/>
      </c>
    </row>
    <row r="81" spans="1:10" x14ac:dyDescent="0.25">
      <c r="A81" s="11"/>
      <c r="E81" s="12"/>
      <c r="F81" s="13"/>
      <c r="G81" s="12"/>
      <c r="J81" s="14" t="str">
        <f>IF($A81="","",(E81+(F81*G81)))</f>
        <v/>
      </c>
    </row>
    <row r="82" spans="1:10" x14ac:dyDescent="0.25">
      <c r="A82" s="11"/>
      <c r="E82" s="12"/>
      <c r="F82" s="13"/>
      <c r="G82" s="12"/>
      <c r="J82" s="14" t="str">
        <f>IF($A82="","",(E82+(F82*G82)))</f>
        <v/>
      </c>
    </row>
    <row r="83" spans="1:10" x14ac:dyDescent="0.25">
      <c r="A83" s="11"/>
      <c r="E83" s="12"/>
      <c r="F83" s="13"/>
      <c r="G83" s="12"/>
      <c r="J83" s="14" t="str">
        <f>IF($A83="","",(E83+(F83*G83)))</f>
        <v/>
      </c>
    </row>
    <row r="84" spans="1:10" x14ac:dyDescent="0.25">
      <c r="A84" s="11"/>
      <c r="E84" s="12"/>
      <c r="F84" s="13"/>
      <c r="G84" s="12"/>
      <c r="J84" s="14" t="str">
        <f>IF($A84="","",(E84+(F84*G84)))</f>
        <v/>
      </c>
    </row>
    <row r="85" spans="1:10" x14ac:dyDescent="0.25">
      <c r="A85" s="11"/>
      <c r="E85" s="12"/>
      <c r="F85" s="13"/>
      <c r="G85" s="12"/>
      <c r="J85" s="14" t="str">
        <f>IF($A85="","",(E85+(F85*G85)))</f>
        <v/>
      </c>
    </row>
    <row r="86" spans="1:10" x14ac:dyDescent="0.25">
      <c r="A86" s="11"/>
      <c r="E86" s="12"/>
      <c r="F86" s="13"/>
      <c r="G86" s="12"/>
      <c r="J86" s="14" t="str">
        <f>IF($A86="","",(E86+(F86*G86)))</f>
        <v/>
      </c>
    </row>
    <row r="87" spans="1:10" x14ac:dyDescent="0.25">
      <c r="A87" s="11"/>
      <c r="E87" s="12"/>
      <c r="F87" s="13"/>
      <c r="G87" s="12"/>
      <c r="J87" s="14" t="str">
        <f>IF($A87="","",(E87+(F87*G87)))</f>
        <v/>
      </c>
    </row>
    <row r="88" spans="1:10" x14ac:dyDescent="0.25">
      <c r="A88" s="11"/>
      <c r="E88" s="12"/>
      <c r="F88" s="13"/>
      <c r="G88" s="12"/>
      <c r="J88" s="14" t="str">
        <f>IF($A88="","",(E88+(F88*G88)))</f>
        <v/>
      </c>
    </row>
    <row r="89" spans="1:10" x14ac:dyDescent="0.25">
      <c r="A89" s="11"/>
      <c r="E89" s="12"/>
      <c r="F89" s="13"/>
      <c r="G89" s="12"/>
      <c r="J89" s="14" t="str">
        <f>IF($A89="","",(E89+(F89*G89)))</f>
        <v/>
      </c>
    </row>
    <row r="90" spans="1:10" x14ac:dyDescent="0.25">
      <c r="A90" s="11"/>
      <c r="E90" s="12"/>
      <c r="F90" s="13"/>
      <c r="G90" s="12"/>
      <c r="J90" s="14" t="str">
        <f>IF($A90="","",(E90+(F90*G90)))</f>
        <v/>
      </c>
    </row>
    <row r="91" spans="1:10" x14ac:dyDescent="0.25">
      <c r="A91" s="11"/>
      <c r="E91" s="12"/>
      <c r="F91" s="13"/>
      <c r="G91" s="12"/>
      <c r="J91" s="14" t="str">
        <f>IF($A91="","",(E91+(F91*G91)))</f>
        <v/>
      </c>
    </row>
    <row r="92" spans="1:10" x14ac:dyDescent="0.25">
      <c r="A92" s="11"/>
      <c r="E92" s="12"/>
      <c r="F92" s="13"/>
      <c r="G92" s="12"/>
      <c r="J92" s="14" t="str">
        <f>IF($A92="","",(E92+(F92*G92)))</f>
        <v/>
      </c>
    </row>
    <row r="93" spans="1:10" x14ac:dyDescent="0.25">
      <c r="A93" s="11"/>
      <c r="E93" s="12"/>
      <c r="F93" s="13"/>
      <c r="G93" s="12"/>
      <c r="J93" s="14" t="str">
        <f>IF($A93="","",(E93+(F93*G93)))</f>
        <v/>
      </c>
    </row>
    <row r="94" spans="1:10" x14ac:dyDescent="0.25">
      <c r="A94" s="11"/>
      <c r="E94" s="12"/>
      <c r="F94" s="13"/>
      <c r="G94" s="12"/>
      <c r="J94" s="14" t="str">
        <f>IF($A94="","",(E94+(F94*G94)))</f>
        <v/>
      </c>
    </row>
    <row r="95" spans="1:10" x14ac:dyDescent="0.25">
      <c r="A95" s="11"/>
      <c r="E95" s="12"/>
      <c r="F95" s="13"/>
      <c r="G95" s="12"/>
      <c r="J95" s="14" t="str">
        <f>IF($A95="","",(E95+(F95*G95)))</f>
        <v/>
      </c>
    </row>
    <row r="96" spans="1:10" x14ac:dyDescent="0.25">
      <c r="A96" s="11"/>
      <c r="E96" s="12"/>
      <c r="F96" s="13"/>
      <c r="G96" s="12"/>
      <c r="J96" s="14" t="str">
        <f>IF($A96="","",(E96+(F96*G96)))</f>
        <v/>
      </c>
    </row>
    <row r="97" spans="1:10" x14ac:dyDescent="0.25">
      <c r="A97" s="11"/>
      <c r="E97" s="12"/>
      <c r="F97" s="13"/>
      <c r="G97" s="12"/>
      <c r="J97" s="14" t="str">
        <f>IF($A97="","",(E97+(F97*G97)))</f>
        <v/>
      </c>
    </row>
    <row r="98" spans="1:10" x14ac:dyDescent="0.25">
      <c r="A98" s="11"/>
      <c r="E98" s="12"/>
      <c r="F98" s="13"/>
      <c r="G98" s="12"/>
      <c r="J98" s="14" t="str">
        <f>IF($A98="","",(E98+(F98*G98)))</f>
        <v/>
      </c>
    </row>
    <row r="99" spans="1:10" x14ac:dyDescent="0.25">
      <c r="A99" s="11"/>
      <c r="E99" s="12"/>
      <c r="F99" s="13"/>
      <c r="G99" s="12"/>
      <c r="J99" s="14" t="str">
        <f>IF($A99="","",(E99+(F99*G99)))</f>
        <v/>
      </c>
    </row>
    <row r="100" spans="1:10" x14ac:dyDescent="0.25">
      <c r="A100" s="11"/>
      <c r="E100" s="12"/>
      <c r="F100" s="13"/>
      <c r="G100" s="12"/>
      <c r="J100" s="14" t="str">
        <f>IF($A100="","",(E100+(F100*G100)))</f>
        <v/>
      </c>
    </row>
    <row r="101" spans="1:10" x14ac:dyDescent="0.25">
      <c r="A101" s="11"/>
      <c r="E101" s="12"/>
      <c r="F101" s="13"/>
      <c r="G101" s="12"/>
      <c r="J101" s="14" t="str">
        <f>IF($A101="","",(E101+(F101*G101)))</f>
        <v/>
      </c>
    </row>
    <row r="102" spans="1:10" x14ac:dyDescent="0.25">
      <c r="A102" s="11"/>
      <c r="E102" s="12"/>
      <c r="F102" s="13"/>
      <c r="G102" s="12"/>
      <c r="J102" s="14" t="str">
        <f>IF($A102="","",(E102+(F102*G102)))</f>
        <v/>
      </c>
    </row>
    <row r="103" spans="1:10" x14ac:dyDescent="0.25">
      <c r="A103" s="11"/>
      <c r="E103" s="12"/>
      <c r="F103" s="13"/>
      <c r="G103" s="12"/>
      <c r="J103" s="14" t="str">
        <f>IF($A103="","",(E103+(F103*G103)))</f>
        <v/>
      </c>
    </row>
    <row r="104" spans="1:10" x14ac:dyDescent="0.25">
      <c r="A104" s="11"/>
      <c r="E104" s="12"/>
      <c r="F104" s="13"/>
      <c r="G104" s="12"/>
      <c r="J104" s="14" t="str">
        <f>IF($A104="","",(E104+(F104*G104)))</f>
        <v/>
      </c>
    </row>
    <row r="105" spans="1:10" x14ac:dyDescent="0.25">
      <c r="A105" s="11"/>
      <c r="E105" s="12"/>
      <c r="F105" s="13"/>
      <c r="G105" s="12"/>
      <c r="J105" s="14" t="str">
        <f>IF($A105="","",(E105+(F105*G105)))</f>
        <v/>
      </c>
    </row>
    <row r="106" spans="1:10" x14ac:dyDescent="0.25">
      <c r="A106" s="11"/>
      <c r="E106" s="12"/>
      <c r="F106" s="13"/>
      <c r="G106" s="12"/>
      <c r="J106" s="14" t="str">
        <f>IF($A106="","",(E106+(F106*G106)))</f>
        <v/>
      </c>
    </row>
    <row r="107" spans="1:10" x14ac:dyDescent="0.25">
      <c r="A107" s="11"/>
      <c r="E107" s="12"/>
      <c r="F107" s="13"/>
      <c r="G107" s="12"/>
      <c r="J107" s="14" t="str">
        <f>IF($A107="","",(E107+(F107*G107)))</f>
        <v/>
      </c>
    </row>
    <row r="108" spans="1:10" x14ac:dyDescent="0.25">
      <c r="A108" s="11"/>
      <c r="E108" s="12"/>
      <c r="F108" s="13"/>
      <c r="G108" s="12"/>
      <c r="J108" s="14" t="str">
        <f>IF($A108="","",(E108+(F108*G108)))</f>
        <v/>
      </c>
    </row>
    <row r="109" spans="1:10" x14ac:dyDescent="0.25">
      <c r="A109" s="11"/>
      <c r="E109" s="12"/>
      <c r="F109" s="13"/>
      <c r="G109" s="12"/>
      <c r="J109" s="14" t="str">
        <f>IF($A109="","",(E109+(F109*G109)))</f>
        <v/>
      </c>
    </row>
    <row r="110" spans="1:10" x14ac:dyDescent="0.25">
      <c r="A110" s="11"/>
      <c r="E110" s="12"/>
      <c r="F110" s="13"/>
      <c r="G110" s="12"/>
      <c r="J110" s="14" t="str">
        <f>IF($A110="","",(E110+(F110*G110)))</f>
        <v/>
      </c>
    </row>
    <row r="111" spans="1:10" x14ac:dyDescent="0.25">
      <c r="A111" s="11"/>
      <c r="E111" s="12"/>
      <c r="F111" s="13"/>
      <c r="G111" s="12"/>
      <c r="J111" s="14" t="str">
        <f>IF($A111="","",(E111+(F111*G111)))</f>
        <v/>
      </c>
    </row>
    <row r="112" spans="1:10" x14ac:dyDescent="0.25">
      <c r="A112" s="11"/>
      <c r="E112" s="12"/>
      <c r="F112" s="13"/>
      <c r="G112" s="12"/>
      <c r="J112" s="14" t="str">
        <f>IF($A112="","",(E112+(F112*G112)))</f>
        <v/>
      </c>
    </row>
    <row r="113" spans="1:10" x14ac:dyDescent="0.25">
      <c r="A113" s="11"/>
      <c r="E113" s="12"/>
      <c r="F113" s="13"/>
      <c r="G113" s="12"/>
      <c r="J113" s="14" t="str">
        <f>IF($A113="","",(E113+(F113*G113)))</f>
        <v/>
      </c>
    </row>
    <row r="114" spans="1:10" x14ac:dyDescent="0.25">
      <c r="A114" s="11"/>
      <c r="E114" s="12"/>
      <c r="F114" s="13"/>
      <c r="G114" s="12"/>
      <c r="J114" s="14" t="str">
        <f>IF($A114="","",(E114+(F114*G114)))</f>
        <v/>
      </c>
    </row>
    <row r="115" spans="1:10" x14ac:dyDescent="0.25">
      <c r="A115" s="11"/>
      <c r="E115" s="12"/>
      <c r="F115" s="13"/>
      <c r="G115" s="12"/>
      <c r="J115" s="14" t="str">
        <f>IF($A115="","",(E115+(F115*G115)))</f>
        <v/>
      </c>
    </row>
    <row r="116" spans="1:10" x14ac:dyDescent="0.25">
      <c r="A116" s="11"/>
      <c r="E116" s="12"/>
      <c r="F116" s="13"/>
      <c r="G116" s="12"/>
      <c r="J116" s="14" t="str">
        <f>IF($A116="","",(E116+(F116*G116)))</f>
        <v/>
      </c>
    </row>
    <row r="117" spans="1:10" x14ac:dyDescent="0.25">
      <c r="A117" s="11"/>
      <c r="E117" s="12"/>
      <c r="F117" s="13"/>
      <c r="G117" s="12"/>
      <c r="J117" s="14" t="str">
        <f>IF($A117="","",(E117+(F117*G117)))</f>
        <v/>
      </c>
    </row>
    <row r="118" spans="1:10" x14ac:dyDescent="0.25">
      <c r="A118" s="11"/>
      <c r="E118" s="12"/>
      <c r="F118" s="13"/>
      <c r="G118" s="12"/>
      <c r="J118" s="14" t="str">
        <f>IF($A118="","",(E118+(F118*G118)))</f>
        <v/>
      </c>
    </row>
    <row r="119" spans="1:10" x14ac:dyDescent="0.25">
      <c r="A119" s="11"/>
      <c r="E119" s="12"/>
      <c r="F119" s="13"/>
      <c r="G119" s="12"/>
      <c r="J119" s="14" t="str">
        <f>IF($A119="","",(E119+(F119*G119)))</f>
        <v/>
      </c>
    </row>
    <row r="120" spans="1:10" x14ac:dyDescent="0.25">
      <c r="A120" s="11"/>
      <c r="E120" s="12"/>
      <c r="F120" s="13"/>
      <c r="G120" s="12"/>
      <c r="J120" s="14" t="str">
        <f>IF($A120="","",(E120+(F120*G120)))</f>
        <v/>
      </c>
    </row>
    <row r="121" spans="1:10" x14ac:dyDescent="0.25">
      <c r="A121" s="11"/>
      <c r="E121" s="12"/>
      <c r="F121" s="13"/>
      <c r="G121" s="12"/>
      <c r="J121" s="14" t="str">
        <f>IF($A121="","",(E121+(F121*G121)))</f>
        <v/>
      </c>
    </row>
    <row r="122" spans="1:10" x14ac:dyDescent="0.25">
      <c r="A122" s="11"/>
      <c r="E122" s="12"/>
      <c r="F122" s="13"/>
      <c r="G122" s="12"/>
      <c r="J122" s="14" t="str">
        <f>IF($A122="","",(E122+(F122*G122)))</f>
        <v/>
      </c>
    </row>
    <row r="123" spans="1:10" x14ac:dyDescent="0.25">
      <c r="A123" s="11"/>
      <c r="E123" s="12"/>
      <c r="F123" s="13"/>
      <c r="G123" s="12"/>
      <c r="J123" s="14" t="str">
        <f>IF($A123="","",(E123+(F123*G123)))</f>
        <v/>
      </c>
    </row>
    <row r="124" spans="1:10" x14ac:dyDescent="0.25">
      <c r="A124" s="11"/>
      <c r="E124" s="12"/>
      <c r="F124" s="13"/>
      <c r="G124" s="12"/>
      <c r="J124" s="14" t="str">
        <f>IF($A124="","",(E124+(F124*G124)))</f>
        <v/>
      </c>
    </row>
    <row r="125" spans="1:10" x14ac:dyDescent="0.25">
      <c r="A125" s="11"/>
      <c r="E125" s="12"/>
      <c r="F125" s="13"/>
      <c r="G125" s="12"/>
      <c r="J125" s="14" t="str">
        <f>IF($A125="","",(E125+(F125*G125)))</f>
        <v/>
      </c>
    </row>
    <row r="126" spans="1:10" x14ac:dyDescent="0.25">
      <c r="A126" s="11"/>
      <c r="E126" s="12"/>
      <c r="F126" s="13"/>
      <c r="G126" s="12"/>
      <c r="J126" s="14" t="str">
        <f>IF($A126="","",(E126+(F126*G126)))</f>
        <v/>
      </c>
    </row>
    <row r="127" spans="1:10" x14ac:dyDescent="0.25">
      <c r="A127" s="11"/>
      <c r="E127" s="12"/>
      <c r="F127" s="13"/>
      <c r="G127" s="12"/>
      <c r="J127" s="14" t="str">
        <f>IF($A127="","",(E127+(F127*G127)))</f>
        <v/>
      </c>
    </row>
    <row r="128" spans="1:10" x14ac:dyDescent="0.25">
      <c r="A128" s="11"/>
      <c r="E128" s="12"/>
      <c r="F128" s="13"/>
      <c r="G128" s="12"/>
      <c r="J128" s="14" t="str">
        <f>IF($A128="","",(E128+(F128*G128)))</f>
        <v/>
      </c>
    </row>
    <row r="129" spans="1:10" x14ac:dyDescent="0.25">
      <c r="A129" s="11"/>
      <c r="E129" s="12"/>
      <c r="F129" s="13"/>
      <c r="G129" s="12"/>
      <c r="J129" s="14" t="str">
        <f>IF($A129="","",(E129+(F129*G129)))</f>
        <v/>
      </c>
    </row>
    <row r="130" spans="1:10" x14ac:dyDescent="0.25">
      <c r="A130" s="11"/>
      <c r="E130" s="12"/>
      <c r="F130" s="13"/>
      <c r="G130" s="12"/>
      <c r="J130" s="14" t="str">
        <f>IF($A130="","",(E130+(F130*G130)))</f>
        <v/>
      </c>
    </row>
    <row r="131" spans="1:10" x14ac:dyDescent="0.25">
      <c r="A131" s="11"/>
      <c r="E131" s="12"/>
      <c r="F131" s="13"/>
      <c r="G131" s="12"/>
      <c r="J131" s="14" t="str">
        <f>IF($A131="","",(E131+(F131*G131)))</f>
        <v/>
      </c>
    </row>
    <row r="132" spans="1:10" x14ac:dyDescent="0.25">
      <c r="A132" s="11"/>
      <c r="E132" s="12"/>
      <c r="F132" s="13"/>
      <c r="G132" s="12"/>
      <c r="J132" s="14" t="str">
        <f>IF($A132="","",(E132+(F132*G132)))</f>
        <v/>
      </c>
    </row>
    <row r="133" spans="1:10" x14ac:dyDescent="0.25">
      <c r="A133" s="11"/>
      <c r="E133" s="12"/>
      <c r="F133" s="13"/>
      <c r="G133" s="12"/>
      <c r="J133" s="14" t="str">
        <f>IF($A133="","",(E133+(F133*G133)))</f>
        <v/>
      </c>
    </row>
    <row r="134" spans="1:10" x14ac:dyDescent="0.25">
      <c r="A134" s="11"/>
      <c r="E134" s="12"/>
      <c r="F134" s="13"/>
      <c r="G134" s="12"/>
      <c r="J134" s="14" t="str">
        <f>IF($A134="","",(E134+(F134*G134)))</f>
        <v/>
      </c>
    </row>
    <row r="135" spans="1:10" x14ac:dyDescent="0.25">
      <c r="A135" s="11"/>
      <c r="E135" s="12"/>
      <c r="F135" s="13"/>
      <c r="G135" s="12"/>
      <c r="J135" s="14" t="str">
        <f>IF($A135="","",(E135+(F135*G135)))</f>
        <v/>
      </c>
    </row>
    <row r="136" spans="1:10" x14ac:dyDescent="0.25">
      <c r="A136" s="11"/>
      <c r="E136" s="12"/>
      <c r="F136" s="13"/>
      <c r="G136" s="12"/>
      <c r="J136" s="14" t="str">
        <f>IF($A136="","",(E136+(F136*G136)))</f>
        <v/>
      </c>
    </row>
    <row r="137" spans="1:10" x14ac:dyDescent="0.25">
      <c r="A137" s="11"/>
      <c r="E137" s="12"/>
      <c r="F137" s="13"/>
      <c r="G137" s="12"/>
      <c r="J137" s="14" t="str">
        <f>IF($A137="","",(E137+(F137*G137)))</f>
        <v/>
      </c>
    </row>
    <row r="138" spans="1:10" x14ac:dyDescent="0.25">
      <c r="A138" s="11"/>
      <c r="E138" s="12"/>
      <c r="F138" s="13"/>
      <c r="G138" s="12"/>
      <c r="J138" s="14" t="str">
        <f>IF($A138="","",(E138+(F138*G138)))</f>
        <v/>
      </c>
    </row>
    <row r="139" spans="1:10" x14ac:dyDescent="0.25">
      <c r="A139" s="11"/>
      <c r="E139" s="12"/>
      <c r="F139" s="13"/>
      <c r="G139" s="12"/>
      <c r="J139" s="14" t="str">
        <f>IF($A139="","",(E139+(F139*G139)))</f>
        <v/>
      </c>
    </row>
    <row r="140" spans="1:10" x14ac:dyDescent="0.25">
      <c r="A140" s="11"/>
      <c r="E140" s="12"/>
      <c r="F140" s="13"/>
      <c r="G140" s="12"/>
      <c r="J140" s="14" t="str">
        <f>IF($A140="","",(E140+(F140*G140)))</f>
        <v/>
      </c>
    </row>
    <row r="141" spans="1:10" x14ac:dyDescent="0.25">
      <c r="A141" s="11"/>
      <c r="E141" s="12"/>
      <c r="F141" s="13"/>
      <c r="G141" s="12"/>
      <c r="J141" s="14" t="str">
        <f>IF($A141="","",(E141+(F141*G141)))</f>
        <v/>
      </c>
    </row>
    <row r="142" spans="1:10" x14ac:dyDescent="0.25">
      <c r="A142" s="11"/>
      <c r="E142" s="12"/>
      <c r="F142" s="13"/>
      <c r="G142" s="12"/>
      <c r="J142" s="14" t="str">
        <f>IF($A142="","",(E142+(F142*G142)))</f>
        <v/>
      </c>
    </row>
    <row r="143" spans="1:10" x14ac:dyDescent="0.25">
      <c r="A143" s="11"/>
      <c r="E143" s="12"/>
      <c r="F143" s="13"/>
      <c r="G143" s="12"/>
      <c r="J143" s="14" t="str">
        <f>IF($A143="","",(E143+(F143*G143)))</f>
        <v/>
      </c>
    </row>
    <row r="144" spans="1:10" x14ac:dyDescent="0.25">
      <c r="A144" s="11"/>
      <c r="E144" s="12"/>
      <c r="F144" s="13"/>
      <c r="G144" s="12"/>
      <c r="J144" s="14" t="str">
        <f>IF($A144="","",(E144+(F144*G144)))</f>
        <v/>
      </c>
    </row>
    <row r="145" spans="1:10" x14ac:dyDescent="0.25">
      <c r="A145" s="11"/>
      <c r="E145" s="12"/>
      <c r="F145" s="13"/>
      <c r="G145" s="12"/>
      <c r="J145" s="14" t="str">
        <f>IF($A145="","",(E145+(F145*G145)))</f>
        <v/>
      </c>
    </row>
    <row r="146" spans="1:10" x14ac:dyDescent="0.25">
      <c r="A146" s="11"/>
      <c r="E146" s="12"/>
      <c r="F146" s="13"/>
      <c r="G146" s="12"/>
      <c r="J146" s="14" t="str">
        <f>IF($A146="","",(E146+(F146*G146)))</f>
        <v/>
      </c>
    </row>
    <row r="147" spans="1:10" x14ac:dyDescent="0.25">
      <c r="A147" s="11"/>
      <c r="E147" s="12"/>
      <c r="F147" s="13"/>
      <c r="G147" s="12"/>
      <c r="J147" s="14" t="str">
        <f>IF($A147="","",(E147+(F147*G147)))</f>
        <v/>
      </c>
    </row>
    <row r="148" spans="1:10" x14ac:dyDescent="0.25">
      <c r="A148" s="11"/>
      <c r="E148" s="12"/>
      <c r="F148" s="13"/>
      <c r="G148" s="12"/>
      <c r="J148" s="14" t="str">
        <f>IF($A148="","",(E148+(F148*G148)))</f>
        <v/>
      </c>
    </row>
    <row r="149" spans="1:10" x14ac:dyDescent="0.25">
      <c r="A149" s="11"/>
      <c r="E149" s="12"/>
      <c r="F149" s="13"/>
      <c r="G149" s="12"/>
      <c r="J149" s="14" t="str">
        <f>IF($A149="","",(E149+(F149*G149)))</f>
        <v/>
      </c>
    </row>
    <row r="150" spans="1:10" x14ac:dyDescent="0.25">
      <c r="A150" s="11"/>
      <c r="E150" s="12"/>
      <c r="F150" s="13"/>
      <c r="G150" s="12"/>
      <c r="J150" s="14" t="str">
        <f>IF($A150="","",(E150+(F150*G150)))</f>
        <v/>
      </c>
    </row>
    <row r="151" spans="1:10" x14ac:dyDescent="0.25">
      <c r="A151" s="11"/>
      <c r="E151" s="12"/>
      <c r="F151" s="13"/>
      <c r="G151" s="12"/>
      <c r="J151" s="14" t="str">
        <f>IF($A151="","",(E151+(F151*G151)))</f>
        <v/>
      </c>
    </row>
    <row r="152" spans="1:10" x14ac:dyDescent="0.25">
      <c r="A152" s="11"/>
      <c r="E152" s="12"/>
      <c r="F152" s="13"/>
      <c r="G152" s="12"/>
      <c r="J152" s="14" t="str">
        <f>IF($A152="","",(E152+(F152*G152)))</f>
        <v/>
      </c>
    </row>
    <row r="153" spans="1:10" x14ac:dyDescent="0.25">
      <c r="A153" s="11"/>
      <c r="E153" s="12"/>
      <c r="F153" s="13"/>
      <c r="G153" s="12"/>
      <c r="J153" s="14" t="str">
        <f>IF($A153="","",(E153+(F153*G153)))</f>
        <v/>
      </c>
    </row>
    <row r="154" spans="1:10" x14ac:dyDescent="0.25">
      <c r="A154" s="11"/>
      <c r="E154" s="12"/>
      <c r="F154" s="13"/>
      <c r="G154" s="12"/>
      <c r="J154" s="14" t="str">
        <f>IF($A154="","",(E154+(F154*G154)))</f>
        <v/>
      </c>
    </row>
    <row r="155" spans="1:10" x14ac:dyDescent="0.25">
      <c r="A155" s="11"/>
      <c r="E155" s="12"/>
      <c r="F155" s="13"/>
      <c r="G155" s="12"/>
      <c r="J155" s="14" t="str">
        <f>IF($A155="","",(E155+(F155*G155)))</f>
        <v/>
      </c>
    </row>
    <row r="156" spans="1:10" x14ac:dyDescent="0.25">
      <c r="A156" s="11"/>
      <c r="E156" s="12"/>
      <c r="F156" s="13"/>
      <c r="G156" s="12"/>
      <c r="J156" s="14" t="str">
        <f>IF($A156="","",(E156+(F156*G156)))</f>
        <v/>
      </c>
    </row>
    <row r="157" spans="1:10" x14ac:dyDescent="0.25">
      <c r="A157" s="11"/>
      <c r="E157" s="12"/>
      <c r="F157" s="13"/>
      <c r="G157" s="12"/>
      <c r="J157" s="14" t="str">
        <f>IF($A157="","",(E157+(F157*G157)))</f>
        <v/>
      </c>
    </row>
    <row r="158" spans="1:10" x14ac:dyDescent="0.25">
      <c r="A158" s="11"/>
      <c r="E158" s="12"/>
      <c r="F158" s="13"/>
      <c r="G158" s="12"/>
      <c r="J158" s="14" t="str">
        <f>IF($A158="","",(E158+(F158*G158)))</f>
        <v/>
      </c>
    </row>
    <row r="159" spans="1:10" x14ac:dyDescent="0.25">
      <c r="A159" s="11"/>
      <c r="E159" s="12"/>
      <c r="F159" s="13"/>
      <c r="G159" s="12"/>
      <c r="J159" s="14" t="str">
        <f>IF($A159="","",(E159+(F159*G159)))</f>
        <v/>
      </c>
    </row>
    <row r="160" spans="1:10" x14ac:dyDescent="0.25">
      <c r="A160" s="11"/>
      <c r="E160" s="12"/>
      <c r="F160" s="13"/>
      <c r="G160" s="12"/>
      <c r="J160" s="14" t="str">
        <f>IF($A160="","",(E160+(F160*G160)))</f>
        <v/>
      </c>
    </row>
    <row r="161" spans="1:10" x14ac:dyDescent="0.25">
      <c r="A161" s="11"/>
      <c r="E161" s="12"/>
      <c r="F161" s="13"/>
      <c r="G161" s="12"/>
      <c r="J161" s="14" t="str">
        <f>IF($A161="","",(E161+(F161*G161)))</f>
        <v/>
      </c>
    </row>
    <row r="162" spans="1:10" x14ac:dyDescent="0.25">
      <c r="A162" s="11"/>
      <c r="E162" s="12"/>
      <c r="F162" s="13"/>
      <c r="G162" s="12"/>
      <c r="J162" s="14" t="str">
        <f>IF($A162="","",(E162+(F162*G162)))</f>
        <v/>
      </c>
    </row>
    <row r="163" spans="1:10" x14ac:dyDescent="0.25">
      <c r="A163" s="11"/>
      <c r="E163" s="12"/>
      <c r="F163" s="13"/>
      <c r="G163" s="12"/>
      <c r="J163" s="14" t="str">
        <f>IF($A163="","",(E163+(F163*G163)))</f>
        <v/>
      </c>
    </row>
    <row r="164" spans="1:10" x14ac:dyDescent="0.25">
      <c r="A164" s="11"/>
      <c r="E164" s="12"/>
      <c r="F164" s="13"/>
      <c r="G164" s="12"/>
      <c r="J164" s="14" t="str">
        <f>IF($A164="","",(E164+(F164*G164)))</f>
        <v/>
      </c>
    </row>
    <row r="165" spans="1:10" x14ac:dyDescent="0.25">
      <c r="A165" s="11"/>
      <c r="E165" s="12"/>
      <c r="F165" s="13"/>
      <c r="G165" s="12"/>
      <c r="J165" s="14" t="str">
        <f>IF($A165="","",(E165+(F165*G165)))</f>
        <v/>
      </c>
    </row>
    <row r="166" spans="1:10" x14ac:dyDescent="0.25">
      <c r="A166" s="11"/>
      <c r="E166" s="12"/>
      <c r="F166" s="13"/>
      <c r="G166" s="12"/>
      <c r="J166" s="14" t="str">
        <f>IF($A166="","",(E166+(F166*G166)))</f>
        <v/>
      </c>
    </row>
    <row r="167" spans="1:10" x14ac:dyDescent="0.25">
      <c r="A167" s="11"/>
      <c r="E167" s="12"/>
      <c r="F167" s="13"/>
      <c r="G167" s="12"/>
      <c r="J167" s="14" t="str">
        <f>IF($A167="","",(E167+(F167*G167)))</f>
        <v/>
      </c>
    </row>
    <row r="168" spans="1:10" x14ac:dyDescent="0.25">
      <c r="A168" s="11"/>
      <c r="E168" s="12"/>
      <c r="F168" s="13"/>
      <c r="G168" s="12"/>
      <c r="J168" s="14" t="str">
        <f>IF($A168="","",(E168+(F168*G168)))</f>
        <v/>
      </c>
    </row>
    <row r="169" spans="1:10" x14ac:dyDescent="0.25">
      <c r="A169" s="11"/>
      <c r="E169" s="12"/>
      <c r="F169" s="13"/>
      <c r="G169" s="12"/>
      <c r="J169" s="14" t="str">
        <f>IF($A169="","",(E169+(F169*G169)))</f>
        <v/>
      </c>
    </row>
    <row r="170" spans="1:10" x14ac:dyDescent="0.25">
      <c r="A170" s="11"/>
      <c r="E170" s="12"/>
      <c r="F170" s="13"/>
      <c r="G170" s="12"/>
      <c r="J170" s="14" t="str">
        <f>IF($A170="","",(E170+(F170*G170)))</f>
        <v/>
      </c>
    </row>
    <row r="171" spans="1:10" x14ac:dyDescent="0.25">
      <c r="A171" s="11"/>
      <c r="E171" s="12"/>
      <c r="F171" s="13"/>
      <c r="G171" s="12"/>
      <c r="J171" s="14" t="str">
        <f>IF($A171="","",(E171+(F171*G171)))</f>
        <v/>
      </c>
    </row>
    <row r="172" spans="1:10" x14ac:dyDescent="0.25">
      <c r="A172" s="11"/>
      <c r="E172" s="12"/>
      <c r="F172" s="13"/>
      <c r="G172" s="12"/>
      <c r="J172" s="14" t="str">
        <f>IF($A172="","",(E172+(F172*G172)))</f>
        <v/>
      </c>
    </row>
    <row r="173" spans="1:10" x14ac:dyDescent="0.25">
      <c r="A173" s="11"/>
      <c r="E173" s="12"/>
      <c r="F173" s="13"/>
      <c r="G173" s="12"/>
      <c r="J173" s="14" t="str">
        <f>IF($A173="","",(E173+(F173*G173)))</f>
        <v/>
      </c>
    </row>
    <row r="174" spans="1:10" x14ac:dyDescent="0.25">
      <c r="A174" s="11"/>
      <c r="E174" s="12"/>
      <c r="F174" s="13"/>
      <c r="G174" s="12"/>
      <c r="J174" s="14" t="str">
        <f>IF($A174="","",(E174+(F174*G174)))</f>
        <v/>
      </c>
    </row>
    <row r="175" spans="1:10" x14ac:dyDescent="0.25">
      <c r="A175" s="11"/>
      <c r="E175" s="12"/>
      <c r="F175" s="13"/>
      <c r="G175" s="12"/>
      <c r="J175" s="14" t="str">
        <f>IF($A175="","",(E175+(F175*G175)))</f>
        <v/>
      </c>
    </row>
    <row r="176" spans="1:10" x14ac:dyDescent="0.25">
      <c r="A176" s="11"/>
      <c r="E176" s="12"/>
      <c r="F176" s="13"/>
      <c r="G176" s="12"/>
      <c r="J176" s="14" t="str">
        <f>IF($A176="","",(E176+(F176*G176)))</f>
        <v/>
      </c>
    </row>
    <row r="177" spans="1:10" x14ac:dyDescent="0.25">
      <c r="A177" s="11"/>
      <c r="E177" s="12"/>
      <c r="F177" s="13"/>
      <c r="G177" s="12"/>
      <c r="J177" s="14" t="str">
        <f>IF($A177="","",(E177+(F177*G177)))</f>
        <v/>
      </c>
    </row>
    <row r="178" spans="1:10" x14ac:dyDescent="0.25">
      <c r="A178" s="11"/>
      <c r="E178" s="12"/>
      <c r="F178" s="13"/>
      <c r="G178" s="12"/>
      <c r="J178" s="14" t="str">
        <f>IF($A178="","",(E178+(F178*G178)))</f>
        <v/>
      </c>
    </row>
    <row r="179" spans="1:10" x14ac:dyDescent="0.25">
      <c r="A179" s="11"/>
      <c r="E179" s="12"/>
      <c r="F179" s="13"/>
      <c r="G179" s="12"/>
      <c r="J179" s="14" t="str">
        <f>IF($A179="","",(E179+(F179*G179)))</f>
        <v/>
      </c>
    </row>
    <row r="180" spans="1:10" x14ac:dyDescent="0.25">
      <c r="A180" s="11"/>
      <c r="E180" s="12"/>
      <c r="F180" s="13"/>
      <c r="G180" s="12"/>
      <c r="J180" s="14" t="str">
        <f>IF($A180="","",(E180+(F180*G180)))</f>
        <v/>
      </c>
    </row>
    <row r="181" spans="1:10" x14ac:dyDescent="0.25">
      <c r="A181" s="11"/>
      <c r="E181" s="12"/>
      <c r="F181" s="13"/>
      <c r="G181" s="12"/>
      <c r="J181" s="14" t="str">
        <f>IF($A181="","",(E181+(F181*G181)))</f>
        <v/>
      </c>
    </row>
    <row r="182" spans="1:10" x14ac:dyDescent="0.25">
      <c r="A182" s="11"/>
      <c r="E182" s="12"/>
      <c r="F182" s="13"/>
      <c r="G182" s="12"/>
      <c r="J182" s="14" t="str">
        <f>IF($A182="","",(E182+(F182*G182)))</f>
        <v/>
      </c>
    </row>
    <row r="183" spans="1:10" x14ac:dyDescent="0.25">
      <c r="A183" s="11"/>
      <c r="E183" s="12"/>
      <c r="F183" s="13"/>
      <c r="G183" s="12"/>
      <c r="J183" s="14" t="str">
        <f>IF($A183="","",(E183+(F183*G183)))</f>
        <v/>
      </c>
    </row>
    <row r="184" spans="1:10" x14ac:dyDescent="0.25">
      <c r="A184" s="11"/>
      <c r="E184" s="12"/>
      <c r="F184" s="13"/>
      <c r="G184" s="12"/>
      <c r="J184" s="14" t="str">
        <f>IF($A184="","",(E184+(F184*G184)))</f>
        <v/>
      </c>
    </row>
    <row r="185" spans="1:10" x14ac:dyDescent="0.25">
      <c r="A185" s="11"/>
      <c r="E185" s="12"/>
      <c r="F185" s="13"/>
      <c r="G185" s="12"/>
      <c r="J185" s="14" t="str">
        <f>IF($A185="","",(E185+(F185*G185)))</f>
        <v/>
      </c>
    </row>
    <row r="186" spans="1:10" x14ac:dyDescent="0.25">
      <c r="A186" s="11"/>
      <c r="E186" s="12"/>
      <c r="F186" s="13"/>
      <c r="G186" s="12"/>
      <c r="J186" s="14" t="str">
        <f>IF($A186="","",(E186+(F186*G186)))</f>
        <v/>
      </c>
    </row>
    <row r="187" spans="1:10" x14ac:dyDescent="0.25">
      <c r="A187" s="11"/>
      <c r="E187" s="12"/>
      <c r="F187" s="13"/>
      <c r="G187" s="12"/>
      <c r="J187" s="14" t="str">
        <f>IF($A187="","",(E187+(F187*G187)))</f>
        <v/>
      </c>
    </row>
    <row r="188" spans="1:10" x14ac:dyDescent="0.25">
      <c r="A188" s="11"/>
      <c r="E188" s="12"/>
      <c r="F188" s="13"/>
      <c r="G188" s="12"/>
      <c r="J188" s="14" t="str">
        <f>IF($A188="","",(E188+(F188*G188)))</f>
        <v/>
      </c>
    </row>
    <row r="189" spans="1:10" x14ac:dyDescent="0.25">
      <c r="A189" s="11"/>
      <c r="E189" s="12"/>
      <c r="F189" s="13"/>
      <c r="G189" s="12"/>
      <c r="J189" s="14" t="str">
        <f>IF($A189="","",(E189+(F189*G189)))</f>
        <v/>
      </c>
    </row>
    <row r="190" spans="1:10" x14ac:dyDescent="0.25">
      <c r="A190" s="11"/>
      <c r="E190" s="12"/>
      <c r="F190" s="13"/>
      <c r="G190" s="12"/>
      <c r="J190" s="14" t="str">
        <f>IF($A190="","",(E190+(F190*G190)))</f>
        <v/>
      </c>
    </row>
    <row r="191" spans="1:10" x14ac:dyDescent="0.25">
      <c r="A191" s="11"/>
      <c r="E191" s="12"/>
      <c r="F191" s="13"/>
      <c r="G191" s="12"/>
      <c r="J191" s="14" t="str">
        <f>IF($A191="","",(E191+(F191*G191)))</f>
        <v/>
      </c>
    </row>
    <row r="192" spans="1:10" x14ac:dyDescent="0.25">
      <c r="A192" s="11"/>
      <c r="E192" s="12"/>
      <c r="F192" s="13"/>
      <c r="G192" s="12"/>
      <c r="J192" s="14" t="str">
        <f>IF($A192="","",(E192+(F192*G192)))</f>
        <v/>
      </c>
    </row>
    <row r="193" spans="1:10" x14ac:dyDescent="0.25">
      <c r="A193" s="11"/>
      <c r="E193" s="12"/>
      <c r="F193" s="13"/>
      <c r="G193" s="12"/>
      <c r="J193" s="14" t="str">
        <f>IF($A193="","",(E193+(F193*G193)))</f>
        <v/>
      </c>
    </row>
    <row r="194" spans="1:10" x14ac:dyDescent="0.25">
      <c r="A194" s="11"/>
      <c r="E194" s="12"/>
      <c r="F194" s="13"/>
      <c r="G194" s="12"/>
      <c r="J194" s="14" t="str">
        <f>IF($A194="","",(E194+(F194*G194)))</f>
        <v/>
      </c>
    </row>
    <row r="195" spans="1:10" x14ac:dyDescent="0.25">
      <c r="A195" s="11"/>
      <c r="E195" s="12"/>
      <c r="F195" s="13"/>
      <c r="G195" s="12"/>
      <c r="J195" s="14" t="str">
        <f>IF($A195="","",(E195+(F195*G195)))</f>
        <v/>
      </c>
    </row>
    <row r="196" spans="1:10" x14ac:dyDescent="0.25">
      <c r="A196" s="11"/>
      <c r="E196" s="12"/>
      <c r="F196" s="13"/>
      <c r="G196" s="12"/>
      <c r="J196" s="14" t="str">
        <f>IF($A196="","",(E196+(F196*G196)))</f>
        <v/>
      </c>
    </row>
    <row r="197" spans="1:10" x14ac:dyDescent="0.25">
      <c r="A197" s="11"/>
      <c r="E197" s="12"/>
      <c r="F197" s="13"/>
      <c r="G197" s="12"/>
      <c r="J197" s="14" t="str">
        <f>IF($A197="","",(E197+(F197*G197)))</f>
        <v/>
      </c>
    </row>
    <row r="198" spans="1:10" x14ac:dyDescent="0.25">
      <c r="A198" s="11"/>
      <c r="E198" s="12"/>
      <c r="F198" s="13"/>
      <c r="G198" s="12"/>
      <c r="J198" s="14" t="str">
        <f>IF($A198="","",(E198+(F198*G198)))</f>
        <v/>
      </c>
    </row>
    <row r="199" spans="1:10" x14ac:dyDescent="0.25">
      <c r="A199" s="11"/>
      <c r="E199" s="12"/>
      <c r="F199" s="13"/>
      <c r="G199" s="12"/>
      <c r="J199" s="14" t="str">
        <f>IF($A199="","",(E199+(F199*G199)))</f>
        <v/>
      </c>
    </row>
    <row r="200" spans="1:10" x14ac:dyDescent="0.25">
      <c r="A200" s="11"/>
      <c r="E200" s="12"/>
      <c r="F200" s="13"/>
      <c r="G200" s="12"/>
      <c r="J200" s="14" t="str">
        <f>IF($A200="","",(E200+(F200*G200)))</f>
        <v/>
      </c>
    </row>
    <row r="201" spans="1:10" x14ac:dyDescent="0.25">
      <c r="A201" s="11"/>
      <c r="E201" s="12"/>
      <c r="F201" s="13"/>
      <c r="G201" s="12"/>
      <c r="J201" s="14" t="str">
        <f>IF($A201="","",(E201+(F201*G201)))</f>
        <v/>
      </c>
    </row>
  </sheetData>
  <autoFilter ref="A1:J1"/>
  <conditionalFormatting sqref="A2:A201">
    <cfRule type="expression" dxfId="0" priority="1">
      <formula>AND(A2&lt;&gt;"",A2&lt;TODAY(),NOT(OR($I2="Paid")))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cheduled, In progress, Invoiced, Paid" sqref="I2:I201">
      <formula1>"Scheduled,In progress,Invoiced,Paid"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46</v>
      </c>
      <c r="B1" s="15" t="s">
        <v>47</v>
      </c>
      <c r="C1" s="15" t="s">
        <v>48</v>
      </c>
    </row>
    <row r="2" spans="1:3" x14ac:dyDescent="0.25">
      <c r="A2" s="16" t="s">
        <v>49</v>
      </c>
      <c r="B2" s="17"/>
      <c r="C2" s="17"/>
    </row>
    <row r="3" spans="1:2" x14ac:dyDescent="0.25">
      <c r="A3" t="s">
        <v>50</v>
      </c>
      <c r="B3" s="18">
        <f>COUNTA('Calls'!$A$2:$A$201)</f>
        <v>5</v>
      </c>
    </row>
    <row r="4" spans="1:2" x14ac:dyDescent="0.25">
      <c r="A4" t="s">
        <v>51</v>
      </c>
      <c r="B4" s="18">
        <f>COUNTIFS('Calls'!$A$2:$A$201,("&lt;"&amp;TODAY()),'Calls'!$I$2:$I$201,"&lt;&gt;Paid")</f>
        <v>2</v>
      </c>
    </row>
    <row r="5" spans="1:3" x14ac:dyDescent="0.25">
      <c r="A5" s="16" t="s">
        <v>52</v>
      </c>
      <c r="B5" s="17"/>
      <c r="C5" s="17"/>
    </row>
    <row r="6" spans="1:2" x14ac:dyDescent="0.25">
      <c r="A6" t="s">
        <v>53</v>
      </c>
      <c r="B6" s="18">
        <f>COUNTIF('Calls'!$I$2:$I$201,"Scheduled")</f>
        <v>1</v>
      </c>
    </row>
    <row r="7" spans="1:2" x14ac:dyDescent="0.25">
      <c r="A7" t="s">
        <v>54</v>
      </c>
      <c r="B7" s="18">
        <f>COUNTIF('Calls'!$I$2:$I$201,"In progress")</f>
        <v>1</v>
      </c>
    </row>
    <row r="8" spans="1:2" x14ac:dyDescent="0.25">
      <c r="A8" t="s">
        <v>55</v>
      </c>
      <c r="B8" s="18">
        <f>COUNTIF('Calls'!$I$2:$I$201,"Invoiced")</f>
        <v>2</v>
      </c>
    </row>
    <row r="9" spans="1:2" x14ac:dyDescent="0.25">
      <c r="A9" t="s">
        <v>56</v>
      </c>
      <c r="B9" s="18">
        <f>COUNTIF('Calls'!$I$2:$I$201,"Paid")</f>
        <v>1</v>
      </c>
    </row>
    <row r="10" spans="1:3" x14ac:dyDescent="0.25">
      <c r="A10" s="16" t="s">
        <v>57</v>
      </c>
      <c r="B10" s="17"/>
      <c r="C10" s="17"/>
    </row>
    <row r="11" spans="1:2" x14ac:dyDescent="0.25">
      <c r="A11" t="s">
        <v>58</v>
      </c>
      <c r="B11" s="19">
        <f>SUM('Calls'!$E$2:$E$201)</f>
        <v>124</v>
      </c>
    </row>
    <row r="12" spans="1:2" x14ac:dyDescent="0.25">
      <c r="A12" t="s">
        <v>59</v>
      </c>
      <c r="B12" s="19">
        <f>SUM('Calls'!$J$2:$J$201)</f>
        <v>1049</v>
      </c>
    </row>
    <row r="13" spans="1:2" x14ac:dyDescent="0.25">
      <c r="A13" t="s">
        <v>60</v>
      </c>
      <c r="B13" s="19">
        <f>SUMIFS('Calls'!$J$2:$J$201,'Calls'!$I$2:$I$201,"Paid")</f>
        <v>235.5</v>
      </c>
    </row>
    <row r="14" spans="1:2" x14ac:dyDescent="0.25">
      <c r="A14" t="s">
        <v>61</v>
      </c>
      <c r="B14" s="19">
        <f>(SUM('Calls'!$J$2:$J$201)-SUMIFS('Calls'!$J$2:$J$201,'Calls'!$I$2:$I$201,"Paid"))</f>
        <v>813.5</v>
      </c>
    </row>
    <row r="15" spans="1:2" x14ac:dyDescent="0.25">
      <c r="A15" t="s">
        <v>62</v>
      </c>
      <c r="B15" s="18">
        <f>SUM('Calls'!$F$2:$F$201)</f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