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me and expenses" state="visible" r:id="rId5"/>
    <sheet sheetId="3" name="Billing" state="visible" r:id="rId6"/>
  </sheets>
  <calcPr calcId="171027" fullCalcOnLoad="1"/>
</workbook>
</file>

<file path=xl/sharedStrings.xml><?xml version="1.0" encoding="utf-8"?>
<sst xmlns="http://schemas.openxmlformats.org/spreadsheetml/2006/main" count="44" uniqueCount="40">
  <si>
    <t>PI Hours &amp; Expense Tracker</t>
  </si>
  <si>
    <t>A free hours and expense tracker for private investigators: log billable time and expenses by case with invoice-ready totals in Sheets or Excel.</t>
  </si>
  <si>
    <t>Quick start</t>
  </si>
  <si>
    <t>Open the Time and expenses tab and replace the sample rows with your own — one row per entry. Formulas fill in automatically for new rows.</t>
  </si>
  <si>
    <t>Log hours, miles and receipts the same day; your report and invoice come from this log.</t>
  </si>
  <si>
    <t>Retainer left shows when to ask for more before working past what the client prepaid.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</si>
  <si>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</si>
  <si>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</si>
  <si>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</si>
  <si>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</si>
  <si>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</si>
  <si>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</si>
  <si>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</si>
  <si>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</si>
  <si>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Case</t>
  </si>
  <si>
    <t>Activity</t>
  </si>
  <si>
    <t>Hours</t>
  </si>
  <si>
    <t>Miles</t>
  </si>
  <si>
    <t>Expenses</t>
  </si>
  <si>
    <t>Expense note</t>
  </si>
  <si>
    <t>Billable</t>
  </si>
  <si>
    <t>Klein &amp; Moss: Harper</t>
  </si>
  <si>
    <t>Records research</t>
  </si>
  <si>
    <t>Court records fees</t>
  </si>
  <si>
    <t>Surveillance</t>
  </si>
  <si>
    <t>Insurer: claim 77812</t>
  </si>
  <si>
    <t>Parking</t>
  </si>
  <si>
    <t>Report writing</t>
  </si>
  <si>
    <t>Interview</t>
  </si>
  <si>
    <t>Witness interview</t>
  </si>
  <si>
    <t>Item</t>
  </si>
  <si>
    <t>Value</t>
  </si>
  <si>
    <t>Notes</t>
  </si>
  <si>
    <t>Rates</t>
  </si>
  <si>
    <t>Hourly rate</t>
  </si>
  <si>
    <t>Mileage rate</t>
  </si>
  <si>
    <t>Retainers</t>
  </si>
  <si>
    <t>Harper retainer</t>
  </si>
  <si>
    <t>Harper billed</t>
  </si>
  <si>
    <t>Harper retainer left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</si>
</sst>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5" width="12" customWidth="1"/>
    <col min="6" max="6" width="14" customWidth="1"/>
    <col min="7" max="7" width="24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46302</v>
      </c>
      <c r="B2" t="s">
        <v>21</v>
      </c>
      <c r="C2" t="s">
        <v>22</v>
      </c>
      <c r="D2" s="12">
        <v>3</v>
      </c>
      <c r="E2" s="13">
        <v>0</v>
      </c>
      <c r="F2" s="14">
        <v>45</v>
      </c>
      <c r="G2" t="s">
        <v>23</v>
      </c>
      <c r="H2" s="15">
        <f>IF($A2="","",(((D2*'Billing'!$B$3)+(E2*'Billing'!$B$4))+F2))</f>
        <v>300</v>
      </c>
    </row>
    <row r="3" spans="1:8" x14ac:dyDescent="0.25">
      <c r="A3" s="11">
        <v>46303</v>
      </c>
      <c r="B3" t="s">
        <v>21</v>
      </c>
      <c r="C3" t="s">
        <v>24</v>
      </c>
      <c r="D3" s="12">
        <v>6</v>
      </c>
      <c r="E3" s="13">
        <v>42</v>
      </c>
      <c r="F3" s="14">
        <v>0</v>
      </c>
      <c r="H3" s="15">
        <f>IF($A3="","",(((D3*'Billing'!$B$3)+(E3*'Billing'!$B$4))+F3))</f>
        <v>539.4</v>
      </c>
    </row>
    <row r="4" spans="1:8" x14ac:dyDescent="0.25">
      <c r="A4" s="11">
        <v>46304</v>
      </c>
      <c r="B4" t="s">
        <v>25</v>
      </c>
      <c r="C4" t="s">
        <v>24</v>
      </c>
      <c r="D4" s="12">
        <v>8</v>
      </c>
      <c r="E4" s="13">
        <v>66</v>
      </c>
      <c r="F4" s="14">
        <v>18</v>
      </c>
      <c r="G4" t="s">
        <v>26</v>
      </c>
      <c r="H4" s="15">
        <f>IF($A4="","",(((D4*'Billing'!$B$3)+(E4*'Billing'!$B$4))+F4))</f>
        <v>744.2</v>
      </c>
    </row>
    <row r="5" spans="1:8" x14ac:dyDescent="0.25">
      <c r="A5" s="11">
        <v>46306</v>
      </c>
      <c r="B5" t="s">
        <v>25</v>
      </c>
      <c r="C5" t="s">
        <v>27</v>
      </c>
      <c r="D5" s="12">
        <v>2.5</v>
      </c>
      <c r="E5" s="13">
        <v>0</v>
      </c>
      <c r="F5" s="14">
        <v>0</v>
      </c>
      <c r="H5" s="15">
        <f>IF($A5="","",(((D5*'Billing'!$B$3)+(E5*'Billing'!$B$4))+F5))</f>
        <v>212.5</v>
      </c>
    </row>
    <row r="6" spans="1:8" x14ac:dyDescent="0.25">
      <c r="A6" s="11">
        <v>46307</v>
      </c>
      <c r="B6" t="s">
        <v>21</v>
      </c>
      <c r="C6" t="s">
        <v>28</v>
      </c>
      <c r="D6" s="12">
        <v>2</v>
      </c>
      <c r="E6" s="13">
        <v>28</v>
      </c>
      <c r="F6" s="14">
        <v>0</v>
      </c>
      <c r="G6" t="s">
        <v>29</v>
      </c>
      <c r="H6" s="15">
        <f>IF($A6="","",(((D6*'Billing'!$B$3)+(E6*'Billing'!$B$4))+F6))</f>
        <v>189.6</v>
      </c>
    </row>
    <row r="7" spans="1:8" x14ac:dyDescent="0.25">
      <c r="A7" s="11"/>
      <c r="D7" s="12"/>
      <c r="E7" s="13"/>
      <c r="F7" s="14"/>
      <c r="H7" s="15" t="str">
        <f>IF($A7="","",(((D7*'Billing'!$B$3)+(E7*'Billing'!$B$4))+F7))</f>
        <v/>
      </c>
    </row>
    <row r="8" spans="1:8" x14ac:dyDescent="0.25">
      <c r="A8" s="11"/>
      <c r="D8" s="12"/>
      <c r="E8" s="13"/>
      <c r="F8" s="14"/>
      <c r="H8" s="15" t="str">
        <f>IF($A8="","",(((D8*'Billing'!$B$3)+(E8*'Billing'!$B$4))+F8))</f>
        <v/>
      </c>
    </row>
    <row r="9" spans="1:8" x14ac:dyDescent="0.25">
      <c r="A9" s="11"/>
      <c r="D9" s="12"/>
      <c r="E9" s="13"/>
      <c r="F9" s="14"/>
      <c r="H9" s="15" t="str">
        <f>IF($A9="","",(((D9*'Billing'!$B$3)+(E9*'Billing'!$B$4))+F9))</f>
        <v/>
      </c>
    </row>
    <row r="10" spans="1:8" x14ac:dyDescent="0.25">
      <c r="A10" s="11"/>
      <c r="D10" s="12"/>
      <c r="E10" s="13"/>
      <c r="F10" s="14"/>
      <c r="H10" s="15" t="str">
        <f>IF($A10="","",(((D10*'Billing'!$B$3)+(E10*'Billing'!$B$4))+F10))</f>
        <v/>
      </c>
    </row>
    <row r="11" spans="1:8" x14ac:dyDescent="0.25">
      <c r="A11" s="11"/>
      <c r="D11" s="12"/>
      <c r="E11" s="13"/>
      <c r="F11" s="14"/>
      <c r="H11" s="15" t="str">
        <f>IF($A11="","",(((D11*'Billing'!$B$3)+(E11*'Billing'!$B$4))+F11))</f>
        <v/>
      </c>
    </row>
    <row r="12" spans="1:8" x14ac:dyDescent="0.25">
      <c r="A12" s="11"/>
      <c r="D12" s="12"/>
      <c r="E12" s="13"/>
      <c r="F12" s="14"/>
      <c r="H12" s="15" t="str">
        <f>IF($A12="","",(((D12*'Billing'!$B$3)+(E12*'Billing'!$B$4))+F12))</f>
        <v/>
      </c>
    </row>
    <row r="13" spans="1:8" x14ac:dyDescent="0.25">
      <c r="A13" s="11"/>
      <c r="D13" s="12"/>
      <c r="E13" s="13"/>
      <c r="F13" s="14"/>
      <c r="H13" s="15" t="str">
        <f>IF($A13="","",(((D13*'Billing'!$B$3)+(E13*'Billing'!$B$4))+F13))</f>
        <v/>
      </c>
    </row>
    <row r="14" spans="1:8" x14ac:dyDescent="0.25">
      <c r="A14" s="11"/>
      <c r="D14" s="12"/>
      <c r="E14" s="13"/>
      <c r="F14" s="14"/>
      <c r="H14" s="15" t="str">
        <f>IF($A14="","",(((D14*'Billing'!$B$3)+(E14*'Billing'!$B$4))+F14))</f>
        <v/>
      </c>
    </row>
    <row r="15" spans="1:8" x14ac:dyDescent="0.25">
      <c r="A15" s="11"/>
      <c r="D15" s="12"/>
      <c r="E15" s="13"/>
      <c r="F15" s="14"/>
      <c r="H15" s="15" t="str">
        <f>IF($A15="","",(((D15*'Billing'!$B$3)+(E15*'Billing'!$B$4))+F15))</f>
        <v/>
      </c>
    </row>
    <row r="16" spans="1:8" x14ac:dyDescent="0.25">
      <c r="A16" s="11"/>
      <c r="D16" s="12"/>
      <c r="E16" s="13"/>
      <c r="F16" s="14"/>
      <c r="H16" s="15" t="str">
        <f>IF($A16="","",(((D16*'Billing'!$B$3)+(E16*'Billing'!$B$4))+F16))</f>
        <v/>
      </c>
    </row>
    <row r="17" spans="1:8" x14ac:dyDescent="0.25">
      <c r="A17" s="11"/>
      <c r="D17" s="12"/>
      <c r="E17" s="13"/>
      <c r="F17" s="14"/>
      <c r="H17" s="15" t="str">
        <f>IF($A17="","",(((D17*'Billing'!$B$3)+(E17*'Billing'!$B$4))+F17))</f>
        <v/>
      </c>
    </row>
    <row r="18" spans="1:8" x14ac:dyDescent="0.25">
      <c r="A18" s="11"/>
      <c r="D18" s="12"/>
      <c r="E18" s="13"/>
      <c r="F18" s="14"/>
      <c r="H18" s="15" t="str">
        <f>IF($A18="","",(((D18*'Billing'!$B$3)+(E18*'Billing'!$B$4))+F18))</f>
        <v/>
      </c>
    </row>
    <row r="19" spans="1:8" x14ac:dyDescent="0.25">
      <c r="A19" s="11"/>
      <c r="D19" s="12"/>
      <c r="E19" s="13"/>
      <c r="F19" s="14"/>
      <c r="H19" s="15" t="str">
        <f>IF($A19="","",(((D19*'Billing'!$B$3)+(E19*'Billing'!$B$4))+F19))</f>
        <v/>
      </c>
    </row>
    <row r="20" spans="1:8" x14ac:dyDescent="0.25">
      <c r="A20" s="11"/>
      <c r="D20" s="12"/>
      <c r="E20" s="13"/>
      <c r="F20" s="14"/>
      <c r="H20" s="15" t="str">
        <f>IF($A20="","",(((D20*'Billing'!$B$3)+(E20*'Billing'!$B$4))+F20))</f>
        <v/>
      </c>
    </row>
    <row r="21" spans="1:8" x14ac:dyDescent="0.25">
      <c r="A21" s="11"/>
      <c r="D21" s="12"/>
      <c r="E21" s="13"/>
      <c r="F21" s="14"/>
      <c r="H21" s="15" t="str">
        <f>IF($A21="","",(((D21*'Billing'!$B$3)+(E21*'Billing'!$B$4))+F21))</f>
        <v/>
      </c>
    </row>
    <row r="22" spans="1:8" x14ac:dyDescent="0.25">
      <c r="A22" s="11"/>
      <c r="D22" s="12"/>
      <c r="E22" s="13"/>
      <c r="F22" s="14"/>
      <c r="H22" s="15" t="str">
        <f>IF($A22="","",(((D22*'Billing'!$B$3)+(E22*'Billing'!$B$4))+F22))</f>
        <v/>
      </c>
    </row>
    <row r="23" spans="1:8" x14ac:dyDescent="0.25">
      <c r="A23" s="11"/>
      <c r="D23" s="12"/>
      <c r="E23" s="13"/>
      <c r="F23" s="14"/>
      <c r="H23" s="15" t="str">
        <f>IF($A23="","",(((D23*'Billing'!$B$3)+(E23*'Billing'!$B$4))+F23))</f>
        <v/>
      </c>
    </row>
    <row r="24" spans="1:8" x14ac:dyDescent="0.25">
      <c r="A24" s="11"/>
      <c r="D24" s="12"/>
      <c r="E24" s="13"/>
      <c r="F24" s="14"/>
      <c r="H24" s="15" t="str">
        <f>IF($A24="","",(((D24*'Billing'!$B$3)+(E24*'Billing'!$B$4))+F24))</f>
        <v/>
      </c>
    </row>
    <row r="25" spans="1:8" x14ac:dyDescent="0.25">
      <c r="A25" s="11"/>
      <c r="D25" s="12"/>
      <c r="E25" s="13"/>
      <c r="F25" s="14"/>
      <c r="H25" s="15" t="str">
        <f>IF($A25="","",(((D25*'Billing'!$B$3)+(E25*'Billing'!$B$4))+F25))</f>
        <v/>
      </c>
    </row>
    <row r="26" spans="1:8" x14ac:dyDescent="0.25">
      <c r="A26" s="11"/>
      <c r="D26" s="12"/>
      <c r="E26" s="13"/>
      <c r="F26" s="14"/>
      <c r="H26" s="15" t="str">
        <f>IF($A26="","",(((D26*'Billing'!$B$3)+(E26*'Billing'!$B$4))+F26))</f>
        <v/>
      </c>
    </row>
    <row r="27" spans="1:8" x14ac:dyDescent="0.25">
      <c r="A27" s="11"/>
      <c r="D27" s="12"/>
      <c r="E27" s="13"/>
      <c r="F27" s="14"/>
      <c r="H27" s="15" t="str">
        <f>IF($A27="","",(((D27*'Billing'!$B$3)+(E27*'Billing'!$B$4))+F27))</f>
        <v/>
      </c>
    </row>
    <row r="28" spans="1:8" x14ac:dyDescent="0.25">
      <c r="A28" s="11"/>
      <c r="D28" s="12"/>
      <c r="E28" s="13"/>
      <c r="F28" s="14"/>
      <c r="H28" s="15" t="str">
        <f>IF($A28="","",(((D28*'Billing'!$B$3)+(E28*'Billing'!$B$4))+F28))</f>
        <v/>
      </c>
    </row>
    <row r="29" spans="1:8" x14ac:dyDescent="0.25">
      <c r="A29" s="11"/>
      <c r="D29" s="12"/>
      <c r="E29" s="13"/>
      <c r="F29" s="14"/>
      <c r="H29" s="15" t="str">
        <f>IF($A29="","",(((D29*'Billing'!$B$3)+(E29*'Billing'!$B$4))+F29))</f>
        <v/>
      </c>
    </row>
    <row r="30" spans="1:8" x14ac:dyDescent="0.25">
      <c r="A30" s="11"/>
      <c r="D30" s="12"/>
      <c r="E30" s="13"/>
      <c r="F30" s="14"/>
      <c r="H30" s="15" t="str">
        <f>IF($A30="","",(((D30*'Billing'!$B$3)+(E30*'Billing'!$B$4))+F30))</f>
        <v/>
      </c>
    </row>
    <row r="31" spans="1:8" x14ac:dyDescent="0.25">
      <c r="A31" s="11"/>
      <c r="D31" s="12"/>
      <c r="E31" s="13"/>
      <c r="F31" s="14"/>
      <c r="H31" s="15" t="str">
        <f>IF($A31="","",(((D31*'Billing'!$B$3)+(E31*'Billing'!$B$4))+F31))</f>
        <v/>
      </c>
    </row>
    <row r="32" spans="1:8" x14ac:dyDescent="0.25">
      <c r="A32" s="11"/>
      <c r="D32" s="12"/>
      <c r="E32" s="13"/>
      <c r="F32" s="14"/>
      <c r="H32" s="15" t="str">
        <f>IF($A32="","",(((D32*'Billing'!$B$3)+(E32*'Billing'!$B$4))+F32))</f>
        <v/>
      </c>
    </row>
    <row r="33" spans="1:8" x14ac:dyDescent="0.25">
      <c r="A33" s="11"/>
      <c r="D33" s="12"/>
      <c r="E33" s="13"/>
      <c r="F33" s="14"/>
      <c r="H33" s="15" t="str">
        <f>IF($A33="","",(((D33*'Billing'!$B$3)+(E33*'Billing'!$B$4))+F33))</f>
        <v/>
      </c>
    </row>
    <row r="34" spans="1:8" x14ac:dyDescent="0.25">
      <c r="A34" s="11"/>
      <c r="D34" s="12"/>
      <c r="E34" s="13"/>
      <c r="F34" s="14"/>
      <c r="H34" s="15" t="str">
        <f>IF($A34="","",(((D34*'Billing'!$B$3)+(E34*'Billing'!$B$4))+F34))</f>
        <v/>
      </c>
    </row>
    <row r="35" spans="1:8" x14ac:dyDescent="0.25">
      <c r="A35" s="11"/>
      <c r="D35" s="12"/>
      <c r="E35" s="13"/>
      <c r="F35" s="14"/>
      <c r="H35" s="15" t="str">
        <f>IF($A35="","",(((D35*'Billing'!$B$3)+(E35*'Billing'!$B$4))+F35))</f>
        <v/>
      </c>
    </row>
    <row r="36" spans="1:8" x14ac:dyDescent="0.25">
      <c r="A36" s="11"/>
      <c r="D36" s="12"/>
      <c r="E36" s="13"/>
      <c r="F36" s="14"/>
      <c r="H36" s="15" t="str">
        <f>IF($A36="","",(((D36*'Billing'!$B$3)+(E36*'Billing'!$B$4))+F36))</f>
        <v/>
      </c>
    </row>
    <row r="37" spans="1:8" x14ac:dyDescent="0.25">
      <c r="A37" s="11"/>
      <c r="D37" s="12"/>
      <c r="E37" s="13"/>
      <c r="F37" s="14"/>
      <c r="H37" s="15" t="str">
        <f>IF($A37="","",(((D37*'Billing'!$B$3)+(E37*'Billing'!$B$4))+F37))</f>
        <v/>
      </c>
    </row>
    <row r="38" spans="1:8" x14ac:dyDescent="0.25">
      <c r="A38" s="11"/>
      <c r="D38" s="12"/>
      <c r="E38" s="13"/>
      <c r="F38" s="14"/>
      <c r="H38" s="15" t="str">
        <f>IF($A38="","",(((D38*'Billing'!$B$3)+(E38*'Billing'!$B$4))+F38))</f>
        <v/>
      </c>
    </row>
    <row r="39" spans="1:8" x14ac:dyDescent="0.25">
      <c r="A39" s="11"/>
      <c r="D39" s="12"/>
      <c r="E39" s="13"/>
      <c r="F39" s="14"/>
      <c r="H39" s="15" t="str">
        <f>IF($A39="","",(((D39*'Billing'!$B$3)+(E39*'Billing'!$B$4))+F39))</f>
        <v/>
      </c>
    </row>
    <row r="40" spans="1:8" x14ac:dyDescent="0.25">
      <c r="A40" s="11"/>
      <c r="D40" s="12"/>
      <c r="E40" s="13"/>
      <c r="F40" s="14"/>
      <c r="H40" s="15" t="str">
        <f>IF($A40="","",(((D40*'Billing'!$B$3)+(E40*'Billing'!$B$4))+F40))</f>
        <v/>
      </c>
    </row>
    <row r="41" spans="1:8" x14ac:dyDescent="0.25">
      <c r="A41" s="11"/>
      <c r="D41" s="12"/>
      <c r="E41" s="13"/>
      <c r="F41" s="14"/>
      <c r="H41" s="15" t="str">
        <f>IF($A41="","",(((D41*'Billing'!$B$3)+(E41*'Billing'!$B$4))+F41))</f>
        <v/>
      </c>
    </row>
    <row r="42" spans="1:8" x14ac:dyDescent="0.25">
      <c r="A42" s="11"/>
      <c r="D42" s="12"/>
      <c r="E42" s="13"/>
      <c r="F42" s="14"/>
      <c r="H42" s="15" t="str">
        <f>IF($A42="","",(((D42*'Billing'!$B$3)+(E42*'Billing'!$B$4))+F42))</f>
        <v/>
      </c>
    </row>
    <row r="43" spans="1:8" x14ac:dyDescent="0.25">
      <c r="A43" s="11"/>
      <c r="D43" s="12"/>
      <c r="E43" s="13"/>
      <c r="F43" s="14"/>
      <c r="H43" s="15" t="str">
        <f>IF($A43="","",(((D43*'Billing'!$B$3)+(E43*'Billing'!$B$4))+F43))</f>
        <v/>
      </c>
    </row>
    <row r="44" spans="1:8" x14ac:dyDescent="0.25">
      <c r="A44" s="11"/>
      <c r="D44" s="12"/>
      <c r="E44" s="13"/>
      <c r="F44" s="14"/>
      <c r="H44" s="15" t="str">
        <f>IF($A44="","",(((D44*'Billing'!$B$3)+(E44*'Billing'!$B$4))+F44))</f>
        <v/>
      </c>
    </row>
    <row r="45" spans="1:8" x14ac:dyDescent="0.25">
      <c r="A45" s="11"/>
      <c r="D45" s="12"/>
      <c r="E45" s="13"/>
      <c r="F45" s="14"/>
      <c r="H45" s="15" t="str">
        <f>IF($A45="","",(((D45*'Billing'!$B$3)+(E45*'Billing'!$B$4))+F45))</f>
        <v/>
      </c>
    </row>
    <row r="46" spans="1:8" x14ac:dyDescent="0.25">
      <c r="A46" s="11"/>
      <c r="D46" s="12"/>
      <c r="E46" s="13"/>
      <c r="F46" s="14"/>
      <c r="H46" s="15" t="str">
        <f>IF($A46="","",(((D46*'Billing'!$B$3)+(E46*'Billing'!$B$4))+F46))</f>
        <v/>
      </c>
    </row>
    <row r="47" spans="1:8" x14ac:dyDescent="0.25">
      <c r="A47" s="11"/>
      <c r="D47" s="12"/>
      <c r="E47" s="13"/>
      <c r="F47" s="14"/>
      <c r="H47" s="15" t="str">
        <f>IF($A47="","",(((D47*'Billing'!$B$3)+(E47*'Billing'!$B$4))+F47))</f>
        <v/>
      </c>
    </row>
    <row r="48" spans="1:8" x14ac:dyDescent="0.25">
      <c r="A48" s="11"/>
      <c r="D48" s="12"/>
      <c r="E48" s="13"/>
      <c r="F48" s="14"/>
      <c r="H48" s="15" t="str">
        <f>IF($A48="","",(((D48*'Billing'!$B$3)+(E48*'Billing'!$B$4))+F48))</f>
        <v/>
      </c>
    </row>
    <row r="49" spans="1:8" x14ac:dyDescent="0.25">
      <c r="A49" s="11"/>
      <c r="D49" s="12"/>
      <c r="E49" s="13"/>
      <c r="F49" s="14"/>
      <c r="H49" s="15" t="str">
        <f>IF($A49="","",(((D49*'Billing'!$B$3)+(E49*'Billing'!$B$4))+F49))</f>
        <v/>
      </c>
    </row>
    <row r="50" spans="1:8" x14ac:dyDescent="0.25">
      <c r="A50" s="11"/>
      <c r="D50" s="12"/>
      <c r="E50" s="13"/>
      <c r="F50" s="14"/>
      <c r="H50" s="15" t="str">
        <f>IF($A50="","",(((D50*'Billing'!$B$3)+(E50*'Billing'!$B$4))+F50))</f>
        <v/>
      </c>
    </row>
    <row r="51" spans="1:8" x14ac:dyDescent="0.25">
      <c r="A51" s="11"/>
      <c r="D51" s="12"/>
      <c r="E51" s="13"/>
      <c r="F51" s="14"/>
      <c r="H51" s="15" t="str">
        <f>IF($A51="","",(((D51*'Billing'!$B$3)+(E51*'Billing'!$B$4))+F51))</f>
        <v/>
      </c>
    </row>
    <row r="52" spans="1:8" x14ac:dyDescent="0.25">
      <c r="A52" s="11"/>
      <c r="D52" s="12"/>
      <c r="E52" s="13"/>
      <c r="F52" s="14"/>
      <c r="H52" s="15" t="str">
        <f>IF($A52="","",(((D52*'Billing'!$B$3)+(E52*'Billing'!$B$4))+F52))</f>
        <v/>
      </c>
    </row>
    <row r="53" spans="1:8" x14ac:dyDescent="0.25">
      <c r="A53" s="11"/>
      <c r="D53" s="12"/>
      <c r="E53" s="13"/>
      <c r="F53" s="14"/>
      <c r="H53" s="15" t="str">
        <f>IF($A53="","",(((D53*'Billing'!$B$3)+(E53*'Billing'!$B$4))+F53))</f>
        <v/>
      </c>
    </row>
    <row r="54" spans="1:8" x14ac:dyDescent="0.25">
      <c r="A54" s="11"/>
      <c r="D54" s="12"/>
      <c r="E54" s="13"/>
      <c r="F54" s="14"/>
      <c r="H54" s="15" t="str">
        <f>IF($A54="","",(((D54*'Billing'!$B$3)+(E54*'Billing'!$B$4))+F54))</f>
        <v/>
      </c>
    </row>
    <row r="55" spans="1:8" x14ac:dyDescent="0.25">
      <c r="A55" s="11"/>
      <c r="D55" s="12"/>
      <c r="E55" s="13"/>
      <c r="F55" s="14"/>
      <c r="H55" s="15" t="str">
        <f>IF($A55="","",(((D55*'Billing'!$B$3)+(E55*'Billing'!$B$4))+F55))</f>
        <v/>
      </c>
    </row>
    <row r="56" spans="1:8" x14ac:dyDescent="0.25">
      <c r="A56" s="11"/>
      <c r="D56" s="12"/>
      <c r="E56" s="13"/>
      <c r="F56" s="14"/>
      <c r="H56" s="15" t="str">
        <f>IF($A56="","",(((D56*'Billing'!$B$3)+(E56*'Billing'!$B$4))+F56))</f>
        <v/>
      </c>
    </row>
    <row r="57" spans="1:8" x14ac:dyDescent="0.25">
      <c r="A57" s="11"/>
      <c r="D57" s="12"/>
      <c r="E57" s="13"/>
      <c r="F57" s="14"/>
      <c r="H57" s="15" t="str">
        <f>IF($A57="","",(((D57*'Billing'!$B$3)+(E57*'Billing'!$B$4))+F57))</f>
        <v/>
      </c>
    </row>
    <row r="58" spans="1:8" x14ac:dyDescent="0.25">
      <c r="A58" s="11"/>
      <c r="D58" s="12"/>
      <c r="E58" s="13"/>
      <c r="F58" s="14"/>
      <c r="H58" s="15" t="str">
        <f>IF($A58="","",(((D58*'Billing'!$B$3)+(E58*'Billing'!$B$4))+F58))</f>
        <v/>
      </c>
    </row>
    <row r="59" spans="1:8" x14ac:dyDescent="0.25">
      <c r="A59" s="11"/>
      <c r="D59" s="12"/>
      <c r="E59" s="13"/>
      <c r="F59" s="14"/>
      <c r="H59" s="15" t="str">
        <f>IF($A59="","",(((D59*'Billing'!$B$3)+(E59*'Billing'!$B$4))+F59))</f>
        <v/>
      </c>
    </row>
    <row r="60" spans="1:8" x14ac:dyDescent="0.25">
      <c r="A60" s="11"/>
      <c r="D60" s="12"/>
      <c r="E60" s="13"/>
      <c r="F60" s="14"/>
      <c r="H60" s="15" t="str">
        <f>IF($A60="","",(((D60*'Billing'!$B$3)+(E60*'Billing'!$B$4))+F60))</f>
        <v/>
      </c>
    </row>
    <row r="61" spans="1:8" x14ac:dyDescent="0.25">
      <c r="A61" s="11"/>
      <c r="D61" s="12"/>
      <c r="E61" s="13"/>
      <c r="F61" s="14"/>
      <c r="H61" s="15" t="str">
        <f>IF($A61="","",(((D61*'Billing'!$B$3)+(E61*'Billing'!$B$4))+F61))</f>
        <v/>
      </c>
    </row>
    <row r="62" spans="1:8" x14ac:dyDescent="0.25">
      <c r="A62" s="11"/>
      <c r="D62" s="12"/>
      <c r="E62" s="13"/>
      <c r="F62" s="14"/>
      <c r="H62" s="15" t="str">
        <f>IF($A62="","",(((D62*'Billing'!$B$3)+(E62*'Billing'!$B$4))+F62))</f>
        <v/>
      </c>
    </row>
    <row r="63" spans="1:8" x14ac:dyDescent="0.25">
      <c r="A63" s="11"/>
      <c r="D63" s="12"/>
      <c r="E63" s="13"/>
      <c r="F63" s="14"/>
      <c r="H63" s="15" t="str">
        <f>IF($A63="","",(((D63*'Billing'!$B$3)+(E63*'Billing'!$B$4))+F63))</f>
        <v/>
      </c>
    </row>
    <row r="64" spans="1:8" x14ac:dyDescent="0.25">
      <c r="A64" s="11"/>
      <c r="D64" s="12"/>
      <c r="E64" s="13"/>
      <c r="F64" s="14"/>
      <c r="H64" s="15" t="str">
        <f>IF($A64="","",(((D64*'Billing'!$B$3)+(E64*'Billing'!$B$4))+F64))</f>
        <v/>
      </c>
    </row>
    <row r="65" spans="1:8" x14ac:dyDescent="0.25">
      <c r="A65" s="11"/>
      <c r="D65" s="12"/>
      <c r="E65" s="13"/>
      <c r="F65" s="14"/>
      <c r="H65" s="15" t="str">
        <f>IF($A65="","",(((D65*'Billing'!$B$3)+(E65*'Billing'!$B$4))+F65))</f>
        <v/>
      </c>
    </row>
    <row r="66" spans="1:8" x14ac:dyDescent="0.25">
      <c r="A66" s="11"/>
      <c r="D66" s="12"/>
      <c r="E66" s="13"/>
      <c r="F66" s="14"/>
      <c r="H66" s="15" t="str">
        <f>IF($A66="","",(((D66*'Billing'!$B$3)+(E66*'Billing'!$B$4))+F66))</f>
        <v/>
      </c>
    </row>
    <row r="67" spans="1:8" x14ac:dyDescent="0.25">
      <c r="A67" s="11"/>
      <c r="D67" s="12"/>
      <c r="E67" s="13"/>
      <c r="F67" s="14"/>
      <c r="H67" s="15" t="str">
        <f>IF($A67="","",(((D67*'Billing'!$B$3)+(E67*'Billing'!$B$4))+F67))</f>
        <v/>
      </c>
    </row>
    <row r="68" spans="1:8" x14ac:dyDescent="0.25">
      <c r="A68" s="11"/>
      <c r="D68" s="12"/>
      <c r="E68" s="13"/>
      <c r="F68" s="14"/>
      <c r="H68" s="15" t="str">
        <f>IF($A68="","",(((D68*'Billing'!$B$3)+(E68*'Billing'!$B$4))+F68))</f>
        <v/>
      </c>
    </row>
    <row r="69" spans="1:8" x14ac:dyDescent="0.25">
      <c r="A69" s="11"/>
      <c r="D69" s="12"/>
      <c r="E69" s="13"/>
      <c r="F69" s="14"/>
      <c r="H69" s="15" t="str">
        <f>IF($A69="","",(((D69*'Billing'!$B$3)+(E69*'Billing'!$B$4))+F69))</f>
        <v/>
      </c>
    </row>
    <row r="70" spans="1:8" x14ac:dyDescent="0.25">
      <c r="A70" s="11"/>
      <c r="D70" s="12"/>
      <c r="E70" s="13"/>
      <c r="F70" s="14"/>
      <c r="H70" s="15" t="str">
        <f>IF($A70="","",(((D70*'Billing'!$B$3)+(E70*'Billing'!$B$4))+F70))</f>
        <v/>
      </c>
    </row>
    <row r="71" spans="1:8" x14ac:dyDescent="0.25">
      <c r="A71" s="11"/>
      <c r="D71" s="12"/>
      <c r="E71" s="13"/>
      <c r="F71" s="14"/>
      <c r="H71" s="15" t="str">
        <f>IF($A71="","",(((D71*'Billing'!$B$3)+(E71*'Billing'!$B$4))+F71))</f>
        <v/>
      </c>
    </row>
    <row r="72" spans="1:8" x14ac:dyDescent="0.25">
      <c r="A72" s="11"/>
      <c r="D72" s="12"/>
      <c r="E72" s="13"/>
      <c r="F72" s="14"/>
      <c r="H72" s="15" t="str">
        <f>IF($A72="","",(((D72*'Billing'!$B$3)+(E72*'Billing'!$B$4))+F72))</f>
        <v/>
      </c>
    </row>
    <row r="73" spans="1:8" x14ac:dyDescent="0.25">
      <c r="A73" s="11"/>
      <c r="D73" s="12"/>
      <c r="E73" s="13"/>
      <c r="F73" s="14"/>
      <c r="H73" s="15" t="str">
        <f>IF($A73="","",(((D73*'Billing'!$B$3)+(E73*'Billing'!$B$4))+F73))</f>
        <v/>
      </c>
    </row>
    <row r="74" spans="1:8" x14ac:dyDescent="0.25">
      <c r="A74" s="11"/>
      <c r="D74" s="12"/>
      <c r="E74" s="13"/>
      <c r="F74" s="14"/>
      <c r="H74" s="15" t="str">
        <f>IF($A74="","",(((D74*'Billing'!$B$3)+(E74*'Billing'!$B$4))+F74))</f>
        <v/>
      </c>
    </row>
    <row r="75" spans="1:8" x14ac:dyDescent="0.25">
      <c r="A75" s="11"/>
      <c r="D75" s="12"/>
      <c r="E75" s="13"/>
      <c r="F75" s="14"/>
      <c r="H75" s="15" t="str">
        <f>IF($A75="","",(((D75*'Billing'!$B$3)+(E75*'Billing'!$B$4))+F75))</f>
        <v/>
      </c>
    </row>
    <row r="76" spans="1:8" x14ac:dyDescent="0.25">
      <c r="A76" s="11"/>
      <c r="D76" s="12"/>
      <c r="E76" s="13"/>
      <c r="F76" s="14"/>
      <c r="H76" s="15" t="str">
        <f>IF($A76="","",(((D76*'Billing'!$B$3)+(E76*'Billing'!$B$4))+F76))</f>
        <v/>
      </c>
    </row>
    <row r="77" spans="1:8" x14ac:dyDescent="0.25">
      <c r="A77" s="11"/>
      <c r="D77" s="12"/>
      <c r="E77" s="13"/>
      <c r="F77" s="14"/>
      <c r="H77" s="15" t="str">
        <f>IF($A77="","",(((D77*'Billing'!$B$3)+(E77*'Billing'!$B$4))+F77))</f>
        <v/>
      </c>
    </row>
    <row r="78" spans="1:8" x14ac:dyDescent="0.25">
      <c r="A78" s="11"/>
      <c r="D78" s="12"/>
      <c r="E78" s="13"/>
      <c r="F78" s="14"/>
      <c r="H78" s="15" t="str">
        <f>IF($A78="","",(((D78*'Billing'!$B$3)+(E78*'Billing'!$B$4))+F78))</f>
        <v/>
      </c>
    </row>
    <row r="79" spans="1:8" x14ac:dyDescent="0.25">
      <c r="A79" s="11"/>
      <c r="D79" s="12"/>
      <c r="E79" s="13"/>
      <c r="F79" s="14"/>
      <c r="H79" s="15" t="str">
        <f>IF($A79="","",(((D79*'Billing'!$B$3)+(E79*'Billing'!$B$4))+F79))</f>
        <v/>
      </c>
    </row>
    <row r="80" spans="1:8" x14ac:dyDescent="0.25">
      <c r="A80" s="11"/>
      <c r="D80" s="12"/>
      <c r="E80" s="13"/>
      <c r="F80" s="14"/>
      <c r="H80" s="15" t="str">
        <f>IF($A80="","",(((D80*'Billing'!$B$3)+(E80*'Billing'!$B$4))+F80))</f>
        <v/>
      </c>
    </row>
    <row r="81" spans="1:8" x14ac:dyDescent="0.25">
      <c r="A81" s="11"/>
      <c r="D81" s="12"/>
      <c r="E81" s="13"/>
      <c r="F81" s="14"/>
      <c r="H81" s="15" t="str">
        <f>IF($A81="","",(((D81*'Billing'!$B$3)+(E81*'Billing'!$B$4))+F81))</f>
        <v/>
      </c>
    </row>
    <row r="82" spans="1:8" x14ac:dyDescent="0.25">
      <c r="A82" s="11"/>
      <c r="D82" s="12"/>
      <c r="E82" s="13"/>
      <c r="F82" s="14"/>
      <c r="H82" s="15" t="str">
        <f>IF($A82="","",(((D82*'Billing'!$B$3)+(E82*'Billing'!$B$4))+F82))</f>
        <v/>
      </c>
    </row>
    <row r="83" spans="1:8" x14ac:dyDescent="0.25">
      <c r="A83" s="11"/>
      <c r="D83" s="12"/>
      <c r="E83" s="13"/>
      <c r="F83" s="14"/>
      <c r="H83" s="15" t="str">
        <f>IF($A83="","",(((D83*'Billing'!$B$3)+(E83*'Billing'!$B$4))+F83))</f>
        <v/>
      </c>
    </row>
    <row r="84" spans="1:8" x14ac:dyDescent="0.25">
      <c r="A84" s="11"/>
      <c r="D84" s="12"/>
      <c r="E84" s="13"/>
      <c r="F84" s="14"/>
      <c r="H84" s="15" t="str">
        <f>IF($A84="","",(((D84*'Billing'!$B$3)+(E84*'Billing'!$B$4))+F84))</f>
        <v/>
      </c>
    </row>
    <row r="85" spans="1:8" x14ac:dyDescent="0.25">
      <c r="A85" s="11"/>
      <c r="D85" s="12"/>
      <c r="E85" s="13"/>
      <c r="F85" s="14"/>
      <c r="H85" s="15" t="str">
        <f>IF($A85="","",(((D85*'Billing'!$B$3)+(E85*'Billing'!$B$4))+F85))</f>
        <v/>
      </c>
    </row>
    <row r="86" spans="1:8" x14ac:dyDescent="0.25">
      <c r="A86" s="11"/>
      <c r="D86" s="12"/>
      <c r="E86" s="13"/>
      <c r="F86" s="14"/>
      <c r="H86" s="15" t="str">
        <f>IF($A86="","",(((D86*'Billing'!$B$3)+(E86*'Billing'!$B$4))+F86))</f>
        <v/>
      </c>
    </row>
    <row r="87" spans="1:8" x14ac:dyDescent="0.25">
      <c r="A87" s="11"/>
      <c r="D87" s="12"/>
      <c r="E87" s="13"/>
      <c r="F87" s="14"/>
      <c r="H87" s="15" t="str">
        <f>IF($A87="","",(((D87*'Billing'!$B$3)+(E87*'Billing'!$B$4))+F87))</f>
        <v/>
      </c>
    </row>
    <row r="88" spans="1:8" x14ac:dyDescent="0.25">
      <c r="A88" s="11"/>
      <c r="D88" s="12"/>
      <c r="E88" s="13"/>
      <c r="F88" s="14"/>
      <c r="H88" s="15" t="str">
        <f>IF($A88="","",(((D88*'Billing'!$B$3)+(E88*'Billing'!$B$4))+F88))</f>
        <v/>
      </c>
    </row>
    <row r="89" spans="1:8" x14ac:dyDescent="0.25">
      <c r="A89" s="11"/>
      <c r="D89" s="12"/>
      <c r="E89" s="13"/>
      <c r="F89" s="14"/>
      <c r="H89" s="15" t="str">
        <f>IF($A89="","",(((D89*'Billing'!$B$3)+(E89*'Billing'!$B$4))+F89))</f>
        <v/>
      </c>
    </row>
    <row r="90" spans="1:8" x14ac:dyDescent="0.25">
      <c r="A90" s="11"/>
      <c r="D90" s="12"/>
      <c r="E90" s="13"/>
      <c r="F90" s="14"/>
      <c r="H90" s="15" t="str">
        <f>IF($A90="","",(((D90*'Billing'!$B$3)+(E90*'Billing'!$B$4))+F90))</f>
        <v/>
      </c>
    </row>
    <row r="91" spans="1:8" x14ac:dyDescent="0.25">
      <c r="A91" s="11"/>
      <c r="D91" s="12"/>
      <c r="E91" s="13"/>
      <c r="F91" s="14"/>
      <c r="H91" s="15" t="str">
        <f>IF($A91="","",(((D91*'Billing'!$B$3)+(E91*'Billing'!$B$4))+F91))</f>
        <v/>
      </c>
    </row>
    <row r="92" spans="1:8" x14ac:dyDescent="0.25">
      <c r="A92" s="11"/>
      <c r="D92" s="12"/>
      <c r="E92" s="13"/>
      <c r="F92" s="14"/>
      <c r="H92" s="15" t="str">
        <f>IF($A92="","",(((D92*'Billing'!$B$3)+(E92*'Billing'!$B$4))+F92))</f>
        <v/>
      </c>
    </row>
    <row r="93" spans="1:8" x14ac:dyDescent="0.25">
      <c r="A93" s="11"/>
      <c r="D93" s="12"/>
      <c r="E93" s="13"/>
      <c r="F93" s="14"/>
      <c r="H93" s="15" t="str">
        <f>IF($A93="","",(((D93*'Billing'!$B$3)+(E93*'Billing'!$B$4))+F93))</f>
        <v/>
      </c>
    </row>
    <row r="94" spans="1:8" x14ac:dyDescent="0.25">
      <c r="A94" s="11"/>
      <c r="D94" s="12"/>
      <c r="E94" s="13"/>
      <c r="F94" s="14"/>
      <c r="H94" s="15" t="str">
        <f>IF($A94="","",(((D94*'Billing'!$B$3)+(E94*'Billing'!$B$4))+F94))</f>
        <v/>
      </c>
    </row>
    <row r="95" spans="1:8" x14ac:dyDescent="0.25">
      <c r="A95" s="11"/>
      <c r="D95" s="12"/>
      <c r="E95" s="13"/>
      <c r="F95" s="14"/>
      <c r="H95" s="15" t="str">
        <f>IF($A95="","",(((D95*'Billing'!$B$3)+(E95*'Billing'!$B$4))+F95))</f>
        <v/>
      </c>
    </row>
    <row r="96" spans="1:8" x14ac:dyDescent="0.25">
      <c r="A96" s="11"/>
      <c r="D96" s="12"/>
      <c r="E96" s="13"/>
      <c r="F96" s="14"/>
      <c r="H96" s="15" t="str">
        <f>IF($A96="","",(((D96*'Billing'!$B$3)+(E96*'Billing'!$B$4))+F96))</f>
        <v/>
      </c>
    </row>
    <row r="97" spans="1:8" x14ac:dyDescent="0.25">
      <c r="A97" s="11"/>
      <c r="D97" s="12"/>
      <c r="E97" s="13"/>
      <c r="F97" s="14"/>
      <c r="H97" s="15" t="str">
        <f>IF($A97="","",(((D97*'Billing'!$B$3)+(E97*'Billing'!$B$4))+F97))</f>
        <v/>
      </c>
    </row>
    <row r="98" spans="1:8" x14ac:dyDescent="0.25">
      <c r="A98" s="11"/>
      <c r="D98" s="12"/>
      <c r="E98" s="13"/>
      <c r="F98" s="14"/>
      <c r="H98" s="15" t="str">
        <f>IF($A98="","",(((D98*'Billing'!$B$3)+(E98*'Billing'!$B$4))+F98))</f>
        <v/>
      </c>
    </row>
    <row r="99" spans="1:8" x14ac:dyDescent="0.25">
      <c r="A99" s="11"/>
      <c r="D99" s="12"/>
      <c r="E99" s="13"/>
      <c r="F99" s="14"/>
      <c r="H99" s="15" t="str">
        <f>IF($A99="","",(((D99*'Billing'!$B$3)+(E99*'Billing'!$B$4))+F99))</f>
        <v/>
      </c>
    </row>
    <row r="100" spans="1:8" x14ac:dyDescent="0.25">
      <c r="A100" s="11"/>
      <c r="D100" s="12"/>
      <c r="E100" s="13"/>
      <c r="F100" s="14"/>
      <c r="H100" s="15" t="str">
        <f>IF($A100="","",(((D100*'Billing'!$B$3)+(E100*'Billing'!$B$4))+F100))</f>
        <v/>
      </c>
    </row>
    <row r="101" spans="1:8" x14ac:dyDescent="0.25">
      <c r="A101" s="11"/>
      <c r="D101" s="12"/>
      <c r="E101" s="13"/>
      <c r="F101" s="14"/>
      <c r="H101" s="15" t="str">
        <f>IF($A101="","",(((D101*'Billing'!$B$3)+(E101*'Billing'!$B$4))+F101))</f>
        <v/>
      </c>
    </row>
    <row r="102" spans="1:8" x14ac:dyDescent="0.25">
      <c r="A102" s="11"/>
      <c r="D102" s="12"/>
      <c r="E102" s="13"/>
      <c r="F102" s="14"/>
      <c r="H102" s="15" t="str">
        <f>IF($A102="","",(((D102*'Billing'!$B$3)+(E102*'Billing'!$B$4))+F102))</f>
        <v/>
      </c>
    </row>
    <row r="103" spans="1:8" x14ac:dyDescent="0.25">
      <c r="A103" s="11"/>
      <c r="D103" s="12"/>
      <c r="E103" s="13"/>
      <c r="F103" s="14"/>
      <c r="H103" s="15" t="str">
        <f>IF($A103="","",(((D103*'Billing'!$B$3)+(E103*'Billing'!$B$4))+F103))</f>
        <v/>
      </c>
    </row>
    <row r="104" spans="1:8" x14ac:dyDescent="0.25">
      <c r="A104" s="11"/>
      <c r="D104" s="12"/>
      <c r="E104" s="13"/>
      <c r="F104" s="14"/>
      <c r="H104" s="15" t="str">
        <f>IF($A104="","",(((D104*'Billing'!$B$3)+(E104*'Billing'!$B$4))+F104))</f>
        <v/>
      </c>
    </row>
    <row r="105" spans="1:8" x14ac:dyDescent="0.25">
      <c r="A105" s="11"/>
      <c r="D105" s="12"/>
      <c r="E105" s="13"/>
      <c r="F105" s="14"/>
      <c r="H105" s="15" t="str">
        <f>IF($A105="","",(((D105*'Billing'!$B$3)+(E105*'Billing'!$B$4))+F105))</f>
        <v/>
      </c>
    </row>
    <row r="106" spans="1:8" x14ac:dyDescent="0.25">
      <c r="A106" s="11"/>
      <c r="D106" s="12"/>
      <c r="E106" s="13"/>
      <c r="F106" s="14"/>
      <c r="H106" s="15" t="str">
        <f>IF($A106="","",(((D106*'Billing'!$B$3)+(E106*'Billing'!$B$4))+F106))</f>
        <v/>
      </c>
    </row>
    <row r="107" spans="1:8" x14ac:dyDescent="0.25">
      <c r="A107" s="11"/>
      <c r="D107" s="12"/>
      <c r="E107" s="13"/>
      <c r="F107" s="14"/>
      <c r="H107" s="15" t="str">
        <f>IF($A107="","",(((D107*'Billing'!$B$3)+(E107*'Billing'!$B$4))+F107))</f>
        <v/>
      </c>
    </row>
    <row r="108" spans="1:8" x14ac:dyDescent="0.25">
      <c r="A108" s="11"/>
      <c r="D108" s="12"/>
      <c r="E108" s="13"/>
      <c r="F108" s="14"/>
      <c r="H108" s="15" t="str">
        <f>IF($A108="","",(((D108*'Billing'!$B$3)+(E108*'Billing'!$B$4))+F108))</f>
        <v/>
      </c>
    </row>
    <row r="109" spans="1:8" x14ac:dyDescent="0.25">
      <c r="A109" s="11"/>
      <c r="D109" s="12"/>
      <c r="E109" s="13"/>
      <c r="F109" s="14"/>
      <c r="H109" s="15" t="str">
        <f>IF($A109="","",(((D109*'Billing'!$B$3)+(E109*'Billing'!$B$4))+F109))</f>
        <v/>
      </c>
    </row>
    <row r="110" spans="1:8" x14ac:dyDescent="0.25">
      <c r="A110" s="11"/>
      <c r="D110" s="12"/>
      <c r="E110" s="13"/>
      <c r="F110" s="14"/>
      <c r="H110" s="15" t="str">
        <f>IF($A110="","",(((D110*'Billing'!$B$3)+(E110*'Billing'!$B$4))+F110))</f>
        <v/>
      </c>
    </row>
    <row r="111" spans="1:8" x14ac:dyDescent="0.25">
      <c r="A111" s="11"/>
      <c r="D111" s="12"/>
      <c r="E111" s="13"/>
      <c r="F111" s="14"/>
      <c r="H111" s="15" t="str">
        <f>IF($A111="","",(((D111*'Billing'!$B$3)+(E111*'Billing'!$B$4))+F111))</f>
        <v/>
      </c>
    </row>
    <row r="112" spans="1:8" x14ac:dyDescent="0.25">
      <c r="A112" s="11"/>
      <c r="D112" s="12"/>
      <c r="E112" s="13"/>
      <c r="F112" s="14"/>
      <c r="H112" s="15" t="str">
        <f>IF($A112="","",(((D112*'Billing'!$B$3)+(E112*'Billing'!$B$4))+F112))</f>
        <v/>
      </c>
    </row>
    <row r="113" spans="1:8" x14ac:dyDescent="0.25">
      <c r="A113" s="11"/>
      <c r="D113" s="12"/>
      <c r="E113" s="13"/>
      <c r="F113" s="14"/>
      <c r="H113" s="15" t="str">
        <f>IF($A113="","",(((D113*'Billing'!$B$3)+(E113*'Billing'!$B$4))+F113))</f>
        <v/>
      </c>
    </row>
    <row r="114" spans="1:8" x14ac:dyDescent="0.25">
      <c r="A114" s="11"/>
      <c r="D114" s="12"/>
      <c r="E114" s="13"/>
      <c r="F114" s="14"/>
      <c r="H114" s="15" t="str">
        <f>IF($A114="","",(((D114*'Billing'!$B$3)+(E114*'Billing'!$B$4))+F114))</f>
        <v/>
      </c>
    </row>
    <row r="115" spans="1:8" x14ac:dyDescent="0.25">
      <c r="A115" s="11"/>
      <c r="D115" s="12"/>
      <c r="E115" s="13"/>
      <c r="F115" s="14"/>
      <c r="H115" s="15" t="str">
        <f>IF($A115="","",(((D115*'Billing'!$B$3)+(E115*'Billing'!$B$4))+F115))</f>
        <v/>
      </c>
    </row>
    <row r="116" spans="1:8" x14ac:dyDescent="0.25">
      <c r="A116" s="11"/>
      <c r="D116" s="12"/>
      <c r="E116" s="13"/>
      <c r="F116" s="14"/>
      <c r="H116" s="15" t="str">
        <f>IF($A116="","",(((D116*'Billing'!$B$3)+(E116*'Billing'!$B$4))+F116))</f>
        <v/>
      </c>
    </row>
    <row r="117" spans="1:8" x14ac:dyDescent="0.25">
      <c r="A117" s="11"/>
      <c r="D117" s="12"/>
      <c r="E117" s="13"/>
      <c r="F117" s="14"/>
      <c r="H117" s="15" t="str">
        <f>IF($A117="","",(((D117*'Billing'!$B$3)+(E117*'Billing'!$B$4))+F117))</f>
        <v/>
      </c>
    </row>
    <row r="118" spans="1:8" x14ac:dyDescent="0.25">
      <c r="A118" s="11"/>
      <c r="D118" s="12"/>
      <c r="E118" s="13"/>
      <c r="F118" s="14"/>
      <c r="H118" s="15" t="str">
        <f>IF($A118="","",(((D118*'Billing'!$B$3)+(E118*'Billing'!$B$4))+F118))</f>
        <v/>
      </c>
    </row>
    <row r="119" spans="1:8" x14ac:dyDescent="0.25">
      <c r="A119" s="11"/>
      <c r="D119" s="12"/>
      <c r="E119" s="13"/>
      <c r="F119" s="14"/>
      <c r="H119" s="15" t="str">
        <f>IF($A119="","",(((D119*'Billing'!$B$3)+(E119*'Billing'!$B$4))+F119))</f>
        <v/>
      </c>
    </row>
    <row r="120" spans="1:8" x14ac:dyDescent="0.25">
      <c r="A120" s="11"/>
      <c r="D120" s="12"/>
      <c r="E120" s="13"/>
      <c r="F120" s="14"/>
      <c r="H120" s="15" t="str">
        <f>IF($A120="","",(((D120*'Billing'!$B$3)+(E120*'Billing'!$B$4))+F120))</f>
        <v/>
      </c>
    </row>
    <row r="121" spans="1:8" x14ac:dyDescent="0.25">
      <c r="A121" s="11"/>
      <c r="D121" s="12"/>
      <c r="E121" s="13"/>
      <c r="F121" s="14"/>
      <c r="H121" s="15" t="str">
        <f>IF($A121="","",(((D121*'Billing'!$B$3)+(E121*'Billing'!$B$4))+F121))</f>
        <v/>
      </c>
    </row>
    <row r="122" spans="1:8" x14ac:dyDescent="0.25">
      <c r="A122" s="11"/>
      <c r="D122" s="12"/>
      <c r="E122" s="13"/>
      <c r="F122" s="14"/>
      <c r="H122" s="15" t="str">
        <f>IF($A122="","",(((D122*'Billing'!$B$3)+(E122*'Billing'!$B$4))+F122))</f>
        <v/>
      </c>
    </row>
    <row r="123" spans="1:8" x14ac:dyDescent="0.25">
      <c r="A123" s="11"/>
      <c r="D123" s="12"/>
      <c r="E123" s="13"/>
      <c r="F123" s="14"/>
      <c r="H123" s="15" t="str">
        <f>IF($A123="","",(((D123*'Billing'!$B$3)+(E123*'Billing'!$B$4))+F123))</f>
        <v/>
      </c>
    </row>
    <row r="124" spans="1:8" x14ac:dyDescent="0.25">
      <c r="A124" s="11"/>
      <c r="D124" s="12"/>
      <c r="E124" s="13"/>
      <c r="F124" s="14"/>
      <c r="H124" s="15" t="str">
        <f>IF($A124="","",(((D124*'Billing'!$B$3)+(E124*'Billing'!$B$4))+F124))</f>
        <v/>
      </c>
    </row>
    <row r="125" spans="1:8" x14ac:dyDescent="0.25">
      <c r="A125" s="11"/>
      <c r="D125" s="12"/>
      <c r="E125" s="13"/>
      <c r="F125" s="14"/>
      <c r="H125" s="15" t="str">
        <f>IF($A125="","",(((D125*'Billing'!$B$3)+(E125*'Billing'!$B$4))+F125))</f>
        <v/>
      </c>
    </row>
    <row r="126" spans="1:8" x14ac:dyDescent="0.25">
      <c r="A126" s="11"/>
      <c r="D126" s="12"/>
      <c r="E126" s="13"/>
      <c r="F126" s="14"/>
      <c r="H126" s="15" t="str">
        <f>IF($A126="","",(((D126*'Billing'!$B$3)+(E126*'Billing'!$B$4))+F126))</f>
        <v/>
      </c>
    </row>
    <row r="127" spans="1:8" x14ac:dyDescent="0.25">
      <c r="A127" s="11"/>
      <c r="D127" s="12"/>
      <c r="E127" s="13"/>
      <c r="F127" s="14"/>
      <c r="H127" s="15" t="str">
        <f>IF($A127="","",(((D127*'Billing'!$B$3)+(E127*'Billing'!$B$4))+F127))</f>
        <v/>
      </c>
    </row>
    <row r="128" spans="1:8" x14ac:dyDescent="0.25">
      <c r="A128" s="11"/>
      <c r="D128" s="12"/>
      <c r="E128" s="13"/>
      <c r="F128" s="14"/>
      <c r="H128" s="15" t="str">
        <f>IF($A128="","",(((D128*'Billing'!$B$3)+(E128*'Billing'!$B$4))+F128))</f>
        <v/>
      </c>
    </row>
    <row r="129" spans="1:8" x14ac:dyDescent="0.25">
      <c r="A129" s="11"/>
      <c r="D129" s="12"/>
      <c r="E129" s="13"/>
      <c r="F129" s="14"/>
      <c r="H129" s="15" t="str">
        <f>IF($A129="","",(((D129*'Billing'!$B$3)+(E129*'Billing'!$B$4))+F129))</f>
        <v/>
      </c>
    </row>
    <row r="130" spans="1:8" x14ac:dyDescent="0.25">
      <c r="A130" s="11"/>
      <c r="D130" s="12"/>
      <c r="E130" s="13"/>
      <c r="F130" s="14"/>
      <c r="H130" s="15" t="str">
        <f>IF($A130="","",(((D130*'Billing'!$B$3)+(E130*'Billing'!$B$4))+F130))</f>
        <v/>
      </c>
    </row>
    <row r="131" spans="1:8" x14ac:dyDescent="0.25">
      <c r="A131" s="11"/>
      <c r="D131" s="12"/>
      <c r="E131" s="13"/>
      <c r="F131" s="14"/>
      <c r="H131" s="15" t="str">
        <f>IF($A131="","",(((D131*'Billing'!$B$3)+(E131*'Billing'!$B$4))+F131))</f>
        <v/>
      </c>
    </row>
    <row r="132" spans="1:8" x14ac:dyDescent="0.25">
      <c r="A132" s="11"/>
      <c r="D132" s="12"/>
      <c r="E132" s="13"/>
      <c r="F132" s="14"/>
      <c r="H132" s="15" t="str">
        <f>IF($A132="","",(((D132*'Billing'!$B$3)+(E132*'Billing'!$B$4))+F132))</f>
        <v/>
      </c>
    </row>
    <row r="133" spans="1:8" x14ac:dyDescent="0.25">
      <c r="A133" s="11"/>
      <c r="D133" s="12"/>
      <c r="E133" s="13"/>
      <c r="F133" s="14"/>
      <c r="H133" s="15" t="str">
        <f>IF($A133="","",(((D133*'Billing'!$B$3)+(E133*'Billing'!$B$4))+F133))</f>
        <v/>
      </c>
    </row>
    <row r="134" spans="1:8" x14ac:dyDescent="0.25">
      <c r="A134" s="11"/>
      <c r="D134" s="12"/>
      <c r="E134" s="13"/>
      <c r="F134" s="14"/>
      <c r="H134" s="15" t="str">
        <f>IF($A134="","",(((D134*'Billing'!$B$3)+(E134*'Billing'!$B$4))+F134))</f>
        <v/>
      </c>
    </row>
    <row r="135" spans="1:8" x14ac:dyDescent="0.25">
      <c r="A135" s="11"/>
      <c r="D135" s="12"/>
      <c r="E135" s="13"/>
      <c r="F135" s="14"/>
      <c r="H135" s="15" t="str">
        <f>IF($A135="","",(((D135*'Billing'!$B$3)+(E135*'Billing'!$B$4))+F135))</f>
        <v/>
      </c>
    </row>
    <row r="136" spans="1:8" x14ac:dyDescent="0.25">
      <c r="A136" s="11"/>
      <c r="D136" s="12"/>
      <c r="E136" s="13"/>
      <c r="F136" s="14"/>
      <c r="H136" s="15" t="str">
        <f>IF($A136="","",(((D136*'Billing'!$B$3)+(E136*'Billing'!$B$4))+F136))</f>
        <v/>
      </c>
    </row>
    <row r="137" spans="1:8" x14ac:dyDescent="0.25">
      <c r="A137" s="11"/>
      <c r="D137" s="12"/>
      <c r="E137" s="13"/>
      <c r="F137" s="14"/>
      <c r="H137" s="15" t="str">
        <f>IF($A137="","",(((D137*'Billing'!$B$3)+(E137*'Billing'!$B$4))+F137))</f>
        <v/>
      </c>
    </row>
    <row r="138" spans="1:8" x14ac:dyDescent="0.25">
      <c r="A138" s="11"/>
      <c r="D138" s="12"/>
      <c r="E138" s="13"/>
      <c r="F138" s="14"/>
      <c r="H138" s="15" t="str">
        <f>IF($A138="","",(((D138*'Billing'!$B$3)+(E138*'Billing'!$B$4))+F138))</f>
        <v/>
      </c>
    </row>
    <row r="139" spans="1:8" x14ac:dyDescent="0.25">
      <c r="A139" s="11"/>
      <c r="D139" s="12"/>
      <c r="E139" s="13"/>
      <c r="F139" s="14"/>
      <c r="H139" s="15" t="str">
        <f>IF($A139="","",(((D139*'Billing'!$B$3)+(E139*'Billing'!$B$4))+F139))</f>
        <v/>
      </c>
    </row>
    <row r="140" spans="1:8" x14ac:dyDescent="0.25">
      <c r="A140" s="11"/>
      <c r="D140" s="12"/>
      <c r="E140" s="13"/>
      <c r="F140" s="14"/>
      <c r="H140" s="15" t="str">
        <f>IF($A140="","",(((D140*'Billing'!$B$3)+(E140*'Billing'!$B$4))+F140))</f>
        <v/>
      </c>
    </row>
    <row r="141" spans="1:8" x14ac:dyDescent="0.25">
      <c r="A141" s="11"/>
      <c r="D141" s="12"/>
      <c r="E141" s="13"/>
      <c r="F141" s="14"/>
      <c r="H141" s="15" t="str">
        <f>IF($A141="","",(((D141*'Billing'!$B$3)+(E141*'Billing'!$B$4))+F141))</f>
        <v/>
      </c>
    </row>
    <row r="142" spans="1:8" x14ac:dyDescent="0.25">
      <c r="A142" s="11"/>
      <c r="D142" s="12"/>
      <c r="E142" s="13"/>
      <c r="F142" s="14"/>
      <c r="H142" s="15" t="str">
        <f>IF($A142="","",(((D142*'Billing'!$B$3)+(E142*'Billing'!$B$4))+F142))</f>
        <v/>
      </c>
    </row>
    <row r="143" spans="1:8" x14ac:dyDescent="0.25">
      <c r="A143" s="11"/>
      <c r="D143" s="12"/>
      <c r="E143" s="13"/>
      <c r="F143" s="14"/>
      <c r="H143" s="15" t="str">
        <f>IF($A143="","",(((D143*'Billing'!$B$3)+(E143*'Billing'!$B$4))+F143))</f>
        <v/>
      </c>
    </row>
    <row r="144" spans="1:8" x14ac:dyDescent="0.25">
      <c r="A144" s="11"/>
      <c r="D144" s="12"/>
      <c r="E144" s="13"/>
      <c r="F144" s="14"/>
      <c r="H144" s="15" t="str">
        <f>IF($A144="","",(((D144*'Billing'!$B$3)+(E144*'Billing'!$B$4))+F144))</f>
        <v/>
      </c>
    </row>
    <row r="145" spans="1:8" x14ac:dyDescent="0.25">
      <c r="A145" s="11"/>
      <c r="D145" s="12"/>
      <c r="E145" s="13"/>
      <c r="F145" s="14"/>
      <c r="H145" s="15" t="str">
        <f>IF($A145="","",(((D145*'Billing'!$B$3)+(E145*'Billing'!$B$4))+F145))</f>
        <v/>
      </c>
    </row>
    <row r="146" spans="1:8" x14ac:dyDescent="0.25">
      <c r="A146" s="11"/>
      <c r="D146" s="12"/>
      <c r="E146" s="13"/>
      <c r="F146" s="14"/>
      <c r="H146" s="15" t="str">
        <f>IF($A146="","",(((D146*'Billing'!$B$3)+(E146*'Billing'!$B$4))+F146))</f>
        <v/>
      </c>
    </row>
    <row r="147" spans="1:8" x14ac:dyDescent="0.25">
      <c r="A147" s="11"/>
      <c r="D147" s="12"/>
      <c r="E147" s="13"/>
      <c r="F147" s="14"/>
      <c r="H147" s="15" t="str">
        <f>IF($A147="","",(((D147*'Billing'!$B$3)+(E147*'Billing'!$B$4))+F147))</f>
        <v/>
      </c>
    </row>
    <row r="148" spans="1:8" x14ac:dyDescent="0.25">
      <c r="A148" s="11"/>
      <c r="D148" s="12"/>
      <c r="E148" s="13"/>
      <c r="F148" s="14"/>
      <c r="H148" s="15" t="str">
        <f>IF($A148="","",(((D148*'Billing'!$B$3)+(E148*'Billing'!$B$4))+F148))</f>
        <v/>
      </c>
    </row>
    <row r="149" spans="1:8" x14ac:dyDescent="0.25">
      <c r="A149" s="11"/>
      <c r="D149" s="12"/>
      <c r="E149" s="13"/>
      <c r="F149" s="14"/>
      <c r="H149" s="15" t="str">
        <f>IF($A149="","",(((D149*'Billing'!$B$3)+(E149*'Billing'!$B$4))+F149))</f>
        <v/>
      </c>
    </row>
    <row r="150" spans="1:8" x14ac:dyDescent="0.25">
      <c r="A150" s="11"/>
      <c r="D150" s="12"/>
      <c r="E150" s="13"/>
      <c r="F150" s="14"/>
      <c r="H150" s="15" t="str">
        <f>IF($A150="","",(((D150*'Billing'!$B$3)+(E150*'Billing'!$B$4))+F150))</f>
        <v/>
      </c>
    </row>
    <row r="151" spans="1:8" x14ac:dyDescent="0.25">
      <c r="A151" s="11"/>
      <c r="D151" s="12"/>
      <c r="E151" s="13"/>
      <c r="F151" s="14"/>
      <c r="H151" s="15" t="str">
        <f>IF($A151="","",(((D151*'Billing'!$B$3)+(E151*'Billing'!$B$4))+F151))</f>
        <v/>
      </c>
    </row>
    <row r="152" spans="1:8" x14ac:dyDescent="0.25">
      <c r="A152" s="11"/>
      <c r="D152" s="12"/>
      <c r="E152" s="13"/>
      <c r="F152" s="14"/>
      <c r="H152" s="15" t="str">
        <f>IF($A152="","",(((D152*'Billing'!$B$3)+(E152*'Billing'!$B$4))+F152))</f>
        <v/>
      </c>
    </row>
    <row r="153" spans="1:8" x14ac:dyDescent="0.25">
      <c r="A153" s="11"/>
      <c r="D153" s="12"/>
      <c r="E153" s="13"/>
      <c r="F153" s="14"/>
      <c r="H153" s="15" t="str">
        <f>IF($A153="","",(((D153*'Billing'!$B$3)+(E153*'Billing'!$B$4))+F153))</f>
        <v/>
      </c>
    </row>
    <row r="154" spans="1:8" x14ac:dyDescent="0.25">
      <c r="A154" s="11"/>
      <c r="D154" s="12"/>
      <c r="E154" s="13"/>
      <c r="F154" s="14"/>
      <c r="H154" s="15" t="str">
        <f>IF($A154="","",(((D154*'Billing'!$B$3)+(E154*'Billing'!$B$4))+F154))</f>
        <v/>
      </c>
    </row>
    <row r="155" spans="1:8" x14ac:dyDescent="0.25">
      <c r="A155" s="11"/>
      <c r="D155" s="12"/>
      <c r="E155" s="13"/>
      <c r="F155" s="14"/>
      <c r="H155" s="15" t="str">
        <f>IF($A155="","",(((D155*'Billing'!$B$3)+(E155*'Billing'!$B$4))+F155))</f>
        <v/>
      </c>
    </row>
    <row r="156" spans="1:8" x14ac:dyDescent="0.25">
      <c r="A156" s="11"/>
      <c r="D156" s="12"/>
      <c r="E156" s="13"/>
      <c r="F156" s="14"/>
      <c r="H156" s="15" t="str">
        <f>IF($A156="","",(((D156*'Billing'!$B$3)+(E156*'Billing'!$B$4))+F156))</f>
        <v/>
      </c>
    </row>
    <row r="157" spans="1:8" x14ac:dyDescent="0.25">
      <c r="A157" s="11"/>
      <c r="D157" s="12"/>
      <c r="E157" s="13"/>
      <c r="F157" s="14"/>
      <c r="H157" s="15" t="str">
        <f>IF($A157="","",(((D157*'Billing'!$B$3)+(E157*'Billing'!$B$4))+F157))</f>
        <v/>
      </c>
    </row>
    <row r="158" spans="1:8" x14ac:dyDescent="0.25">
      <c r="A158" s="11"/>
      <c r="D158" s="12"/>
      <c r="E158" s="13"/>
      <c r="F158" s="14"/>
      <c r="H158" s="15" t="str">
        <f>IF($A158="","",(((D158*'Billing'!$B$3)+(E158*'Billing'!$B$4))+F158))</f>
        <v/>
      </c>
    </row>
    <row r="159" spans="1:8" x14ac:dyDescent="0.25">
      <c r="A159" s="11"/>
      <c r="D159" s="12"/>
      <c r="E159" s="13"/>
      <c r="F159" s="14"/>
      <c r="H159" s="15" t="str">
        <f>IF($A159="","",(((D159*'Billing'!$B$3)+(E159*'Billing'!$B$4))+F159))</f>
        <v/>
      </c>
    </row>
    <row r="160" spans="1:8" x14ac:dyDescent="0.25">
      <c r="A160" s="11"/>
      <c r="D160" s="12"/>
      <c r="E160" s="13"/>
      <c r="F160" s="14"/>
      <c r="H160" s="15" t="str">
        <f>IF($A160="","",(((D160*'Billing'!$B$3)+(E160*'Billing'!$B$4))+F160))</f>
        <v/>
      </c>
    </row>
    <row r="161" spans="1:8" x14ac:dyDescent="0.25">
      <c r="A161" s="11"/>
      <c r="D161" s="12"/>
      <c r="E161" s="13"/>
      <c r="F161" s="14"/>
      <c r="H161" s="15" t="str">
        <f>IF($A161="","",(((D161*'Billing'!$B$3)+(E161*'Billing'!$B$4))+F161))</f>
        <v/>
      </c>
    </row>
    <row r="162" spans="1:8" x14ac:dyDescent="0.25">
      <c r="A162" s="11"/>
      <c r="D162" s="12"/>
      <c r="E162" s="13"/>
      <c r="F162" s="14"/>
      <c r="H162" s="15" t="str">
        <f>IF($A162="","",(((D162*'Billing'!$B$3)+(E162*'Billing'!$B$4))+F162))</f>
        <v/>
      </c>
    </row>
    <row r="163" spans="1:8" x14ac:dyDescent="0.25">
      <c r="A163" s="11"/>
      <c r="D163" s="12"/>
      <c r="E163" s="13"/>
      <c r="F163" s="14"/>
      <c r="H163" s="15" t="str">
        <f>IF($A163="","",(((D163*'Billing'!$B$3)+(E163*'Billing'!$B$4))+F163))</f>
        <v/>
      </c>
    </row>
    <row r="164" spans="1:8" x14ac:dyDescent="0.25">
      <c r="A164" s="11"/>
      <c r="D164" s="12"/>
      <c r="E164" s="13"/>
      <c r="F164" s="14"/>
      <c r="H164" s="15" t="str">
        <f>IF($A164="","",(((D164*'Billing'!$B$3)+(E164*'Billing'!$B$4))+F164))</f>
        <v/>
      </c>
    </row>
    <row r="165" spans="1:8" x14ac:dyDescent="0.25">
      <c r="A165" s="11"/>
      <c r="D165" s="12"/>
      <c r="E165" s="13"/>
      <c r="F165" s="14"/>
      <c r="H165" s="15" t="str">
        <f>IF($A165="","",(((D165*'Billing'!$B$3)+(E165*'Billing'!$B$4))+F165))</f>
        <v/>
      </c>
    </row>
    <row r="166" spans="1:8" x14ac:dyDescent="0.25">
      <c r="A166" s="11"/>
      <c r="D166" s="12"/>
      <c r="E166" s="13"/>
      <c r="F166" s="14"/>
      <c r="H166" s="15" t="str">
        <f>IF($A166="","",(((D166*'Billing'!$B$3)+(E166*'Billing'!$B$4))+F166))</f>
        <v/>
      </c>
    </row>
    <row r="167" spans="1:8" x14ac:dyDescent="0.25">
      <c r="A167" s="11"/>
      <c r="D167" s="12"/>
      <c r="E167" s="13"/>
      <c r="F167" s="14"/>
      <c r="H167" s="15" t="str">
        <f>IF($A167="","",(((D167*'Billing'!$B$3)+(E167*'Billing'!$B$4))+F167))</f>
        <v/>
      </c>
    </row>
    <row r="168" spans="1:8" x14ac:dyDescent="0.25">
      <c r="A168" s="11"/>
      <c r="D168" s="12"/>
      <c r="E168" s="13"/>
      <c r="F168" s="14"/>
      <c r="H168" s="15" t="str">
        <f>IF($A168="","",(((D168*'Billing'!$B$3)+(E168*'Billing'!$B$4))+F168))</f>
        <v/>
      </c>
    </row>
    <row r="169" spans="1:8" x14ac:dyDescent="0.25">
      <c r="A169" s="11"/>
      <c r="D169" s="12"/>
      <c r="E169" s="13"/>
      <c r="F169" s="14"/>
      <c r="H169" s="15" t="str">
        <f>IF($A169="","",(((D169*'Billing'!$B$3)+(E169*'Billing'!$B$4))+F169))</f>
        <v/>
      </c>
    </row>
    <row r="170" spans="1:8" x14ac:dyDescent="0.25">
      <c r="A170" s="11"/>
      <c r="D170" s="12"/>
      <c r="E170" s="13"/>
      <c r="F170" s="14"/>
      <c r="H170" s="15" t="str">
        <f>IF($A170="","",(((D170*'Billing'!$B$3)+(E170*'Billing'!$B$4))+F170))</f>
        <v/>
      </c>
    </row>
    <row r="171" spans="1:8" x14ac:dyDescent="0.25">
      <c r="A171" s="11"/>
      <c r="D171" s="12"/>
      <c r="E171" s="13"/>
      <c r="F171" s="14"/>
      <c r="H171" s="15" t="str">
        <f>IF($A171="","",(((D171*'Billing'!$B$3)+(E171*'Billing'!$B$4))+F171))</f>
        <v/>
      </c>
    </row>
    <row r="172" spans="1:8" x14ac:dyDescent="0.25">
      <c r="A172" s="11"/>
      <c r="D172" s="12"/>
      <c r="E172" s="13"/>
      <c r="F172" s="14"/>
      <c r="H172" s="15" t="str">
        <f>IF($A172="","",(((D172*'Billing'!$B$3)+(E172*'Billing'!$B$4))+F172))</f>
        <v/>
      </c>
    </row>
    <row r="173" spans="1:8" x14ac:dyDescent="0.25">
      <c r="A173" s="11"/>
      <c r="D173" s="12"/>
      <c r="E173" s="13"/>
      <c r="F173" s="14"/>
      <c r="H173" s="15" t="str">
        <f>IF($A173="","",(((D173*'Billing'!$B$3)+(E173*'Billing'!$B$4))+F173))</f>
        <v/>
      </c>
    </row>
    <row r="174" spans="1:8" x14ac:dyDescent="0.25">
      <c r="A174" s="11"/>
      <c r="D174" s="12"/>
      <c r="E174" s="13"/>
      <c r="F174" s="14"/>
      <c r="H174" s="15" t="str">
        <f>IF($A174="","",(((D174*'Billing'!$B$3)+(E174*'Billing'!$B$4))+F174))</f>
        <v/>
      </c>
    </row>
    <row r="175" spans="1:8" x14ac:dyDescent="0.25">
      <c r="A175" s="11"/>
      <c r="D175" s="12"/>
      <c r="E175" s="13"/>
      <c r="F175" s="14"/>
      <c r="H175" s="15" t="str">
        <f>IF($A175="","",(((D175*'Billing'!$B$3)+(E175*'Billing'!$B$4))+F175))</f>
        <v/>
      </c>
    </row>
    <row r="176" spans="1:8" x14ac:dyDescent="0.25">
      <c r="A176" s="11"/>
      <c r="D176" s="12"/>
      <c r="E176" s="13"/>
      <c r="F176" s="14"/>
      <c r="H176" s="15" t="str">
        <f>IF($A176="","",(((D176*'Billing'!$B$3)+(E176*'Billing'!$B$4))+F176))</f>
        <v/>
      </c>
    </row>
    <row r="177" spans="1:8" x14ac:dyDescent="0.25">
      <c r="A177" s="11"/>
      <c r="D177" s="12"/>
      <c r="E177" s="13"/>
      <c r="F177" s="14"/>
      <c r="H177" s="15" t="str">
        <f>IF($A177="","",(((D177*'Billing'!$B$3)+(E177*'Billing'!$B$4))+F177))</f>
        <v/>
      </c>
    </row>
    <row r="178" spans="1:8" x14ac:dyDescent="0.25">
      <c r="A178" s="11"/>
      <c r="D178" s="12"/>
      <c r="E178" s="13"/>
      <c r="F178" s="14"/>
      <c r="H178" s="15" t="str">
        <f>IF($A178="","",(((D178*'Billing'!$B$3)+(E178*'Billing'!$B$4))+F178))</f>
        <v/>
      </c>
    </row>
    <row r="179" spans="1:8" x14ac:dyDescent="0.25">
      <c r="A179" s="11"/>
      <c r="D179" s="12"/>
      <c r="E179" s="13"/>
      <c r="F179" s="14"/>
      <c r="H179" s="15" t="str">
        <f>IF($A179="","",(((D179*'Billing'!$B$3)+(E179*'Billing'!$B$4))+F179))</f>
        <v/>
      </c>
    </row>
    <row r="180" spans="1:8" x14ac:dyDescent="0.25">
      <c r="A180" s="11"/>
      <c r="D180" s="12"/>
      <c r="E180" s="13"/>
      <c r="F180" s="14"/>
      <c r="H180" s="15" t="str">
        <f>IF($A180="","",(((D180*'Billing'!$B$3)+(E180*'Billing'!$B$4))+F180))</f>
        <v/>
      </c>
    </row>
    <row r="181" spans="1:8" x14ac:dyDescent="0.25">
      <c r="A181" s="11"/>
      <c r="D181" s="12"/>
      <c r="E181" s="13"/>
      <c r="F181" s="14"/>
      <c r="H181" s="15" t="str">
        <f>IF($A181="","",(((D181*'Billing'!$B$3)+(E181*'Billing'!$B$4))+F181))</f>
        <v/>
      </c>
    </row>
    <row r="182" spans="1:8" x14ac:dyDescent="0.25">
      <c r="A182" s="11"/>
      <c r="D182" s="12"/>
      <c r="E182" s="13"/>
      <c r="F182" s="14"/>
      <c r="H182" s="15" t="str">
        <f>IF($A182="","",(((D182*'Billing'!$B$3)+(E182*'Billing'!$B$4))+F182))</f>
        <v/>
      </c>
    </row>
    <row r="183" spans="1:8" x14ac:dyDescent="0.25">
      <c r="A183" s="11"/>
      <c r="D183" s="12"/>
      <c r="E183" s="13"/>
      <c r="F183" s="14"/>
      <c r="H183" s="15" t="str">
        <f>IF($A183="","",(((D183*'Billing'!$B$3)+(E183*'Billing'!$B$4))+F183))</f>
        <v/>
      </c>
    </row>
    <row r="184" spans="1:8" x14ac:dyDescent="0.25">
      <c r="A184" s="11"/>
      <c r="D184" s="12"/>
      <c r="E184" s="13"/>
      <c r="F184" s="14"/>
      <c r="H184" s="15" t="str">
        <f>IF($A184="","",(((D184*'Billing'!$B$3)+(E184*'Billing'!$B$4))+F184))</f>
        <v/>
      </c>
    </row>
    <row r="185" spans="1:8" x14ac:dyDescent="0.25">
      <c r="A185" s="11"/>
      <c r="D185" s="12"/>
      <c r="E185" s="13"/>
      <c r="F185" s="14"/>
      <c r="H185" s="15" t="str">
        <f>IF($A185="","",(((D185*'Billing'!$B$3)+(E185*'Billing'!$B$4))+F185))</f>
        <v/>
      </c>
    </row>
    <row r="186" spans="1:8" x14ac:dyDescent="0.25">
      <c r="A186" s="11"/>
      <c r="D186" s="12"/>
      <c r="E186" s="13"/>
      <c r="F186" s="14"/>
      <c r="H186" s="15" t="str">
        <f>IF($A186="","",(((D186*'Billing'!$B$3)+(E186*'Billing'!$B$4))+F186))</f>
        <v/>
      </c>
    </row>
    <row r="187" spans="1:8" x14ac:dyDescent="0.25">
      <c r="A187" s="11"/>
      <c r="D187" s="12"/>
      <c r="E187" s="13"/>
      <c r="F187" s="14"/>
      <c r="H187" s="15" t="str">
        <f>IF($A187="","",(((D187*'Billing'!$B$3)+(E187*'Billing'!$B$4))+F187))</f>
        <v/>
      </c>
    </row>
    <row r="188" spans="1:8" x14ac:dyDescent="0.25">
      <c r="A188" s="11"/>
      <c r="D188" s="12"/>
      <c r="E188" s="13"/>
      <c r="F188" s="14"/>
      <c r="H188" s="15" t="str">
        <f>IF($A188="","",(((D188*'Billing'!$B$3)+(E188*'Billing'!$B$4))+F188))</f>
        <v/>
      </c>
    </row>
    <row r="189" spans="1:8" x14ac:dyDescent="0.25">
      <c r="A189" s="11"/>
      <c r="D189" s="12"/>
      <c r="E189" s="13"/>
      <c r="F189" s="14"/>
      <c r="H189" s="15" t="str">
        <f>IF($A189="","",(((D189*'Billing'!$B$3)+(E189*'Billing'!$B$4))+F189))</f>
        <v/>
      </c>
    </row>
    <row r="190" spans="1:8" x14ac:dyDescent="0.25">
      <c r="A190" s="11"/>
      <c r="D190" s="12"/>
      <c r="E190" s="13"/>
      <c r="F190" s="14"/>
      <c r="H190" s="15" t="str">
        <f>IF($A190="","",(((D190*'Billing'!$B$3)+(E190*'Billing'!$B$4))+F190))</f>
        <v/>
      </c>
    </row>
    <row r="191" spans="1:8" x14ac:dyDescent="0.25">
      <c r="A191" s="11"/>
      <c r="D191" s="12"/>
      <c r="E191" s="13"/>
      <c r="F191" s="14"/>
      <c r="H191" s="15" t="str">
        <f>IF($A191="","",(((D191*'Billing'!$B$3)+(E191*'Billing'!$B$4))+F191))</f>
        <v/>
      </c>
    </row>
    <row r="192" spans="1:8" x14ac:dyDescent="0.25">
      <c r="A192" s="11"/>
      <c r="D192" s="12"/>
      <c r="E192" s="13"/>
      <c r="F192" s="14"/>
      <c r="H192" s="15" t="str">
        <f>IF($A192="","",(((D192*'Billing'!$B$3)+(E192*'Billing'!$B$4))+F192))</f>
        <v/>
      </c>
    </row>
    <row r="193" spans="1:8" x14ac:dyDescent="0.25">
      <c r="A193" s="11"/>
      <c r="D193" s="12"/>
      <c r="E193" s="13"/>
      <c r="F193" s="14"/>
      <c r="H193" s="15" t="str">
        <f>IF($A193="","",(((D193*'Billing'!$B$3)+(E193*'Billing'!$B$4))+F193))</f>
        <v/>
      </c>
    </row>
    <row r="194" spans="1:8" x14ac:dyDescent="0.25">
      <c r="A194" s="11"/>
      <c r="D194" s="12"/>
      <c r="E194" s="13"/>
      <c r="F194" s="14"/>
      <c r="H194" s="15" t="str">
        <f>IF($A194="","",(((D194*'Billing'!$B$3)+(E194*'Billing'!$B$4))+F194))</f>
        <v/>
      </c>
    </row>
    <row r="195" spans="1:8" x14ac:dyDescent="0.25">
      <c r="A195" s="11"/>
      <c r="D195" s="12"/>
      <c r="E195" s="13"/>
      <c r="F195" s="14"/>
      <c r="H195" s="15" t="str">
        <f>IF($A195="","",(((D195*'Billing'!$B$3)+(E195*'Billing'!$B$4))+F195))</f>
        <v/>
      </c>
    </row>
    <row r="196" spans="1:8" x14ac:dyDescent="0.25">
      <c r="A196" s="11"/>
      <c r="D196" s="12"/>
      <c r="E196" s="13"/>
      <c r="F196" s="14"/>
      <c r="H196" s="15" t="str">
        <f>IF($A196="","",(((D196*'Billing'!$B$3)+(E196*'Billing'!$B$4))+F196))</f>
        <v/>
      </c>
    </row>
    <row r="197" spans="1:8" x14ac:dyDescent="0.25">
      <c r="A197" s="11"/>
      <c r="D197" s="12"/>
      <c r="E197" s="13"/>
      <c r="F197" s="14"/>
      <c r="H197" s="15" t="str">
        <f>IF($A197="","",(((D197*'Billing'!$B$3)+(E197*'Billing'!$B$4))+F197))</f>
        <v/>
      </c>
    </row>
    <row r="198" spans="1:8" x14ac:dyDescent="0.25">
      <c r="A198" s="11"/>
      <c r="D198" s="12"/>
      <c r="E198" s="13"/>
      <c r="F198" s="14"/>
      <c r="H198" s="15" t="str">
        <f>IF($A198="","",(((D198*'Billing'!$B$3)+(E198*'Billing'!$B$4))+F198))</f>
        <v/>
      </c>
    </row>
    <row r="199" spans="1:8" x14ac:dyDescent="0.25">
      <c r="A199" s="11"/>
      <c r="D199" s="12"/>
      <c r="E199" s="13"/>
      <c r="F199" s="14"/>
      <c r="H199" s="15" t="str">
        <f>IF($A199="","",(((D199*'Billing'!$B$3)+(E199*'Billing'!$B$4))+F199))</f>
        <v/>
      </c>
    </row>
    <row r="200" spans="1:8" x14ac:dyDescent="0.25">
      <c r="A200" s="11"/>
      <c r="D200" s="12"/>
      <c r="E200" s="13"/>
      <c r="F200" s="14"/>
      <c r="H200" s="15" t="str">
        <f>IF($A200="","",(((D200*'Billing'!$B$3)+(E200*'Billing'!$B$4))+F200))</f>
        <v/>
      </c>
    </row>
    <row r="201" spans="1:8" x14ac:dyDescent="0.25">
      <c r="A201" s="11"/>
      <c r="D201" s="12"/>
      <c r="E201" s="13"/>
      <c r="F201" s="14"/>
      <c r="H201" s="15" t="str">
        <f>IF($A201="","",(((D201*'Billing'!$B$3)+(E201*'Billing'!$B$4))+F201))</f>
        <v/>
      </c>
    </row>
  </sheetData>
  <autoFilter ref="A1:H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urveillance, Interview, Records research, Report writing, Travel, Court" sqref="C2:C201">
      <formula1>"Surveillance,Interview,Records research,Report writing,Travel,Court"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30</v>
      </c>
      <c r="B1" s="16" t="s">
        <v>31</v>
      </c>
      <c r="C1" s="16" t="s">
        <v>32</v>
      </c>
    </row>
    <row r="2" spans="1:3" x14ac:dyDescent="0.25">
      <c r="A2" s="17" t="s">
        <v>33</v>
      </c>
      <c r="B2" s="18"/>
      <c r="C2" s="18"/>
    </row>
    <row r="3" spans="1:2" x14ac:dyDescent="0.25">
      <c r="A3" t="s">
        <v>34</v>
      </c>
      <c r="B3" s="19">
        <v>85</v>
      </c>
    </row>
    <row r="4" spans="1:2" x14ac:dyDescent="0.25">
      <c r="A4" t="s">
        <v>35</v>
      </c>
      <c r="B4" s="19">
        <v>0.7</v>
      </c>
    </row>
    <row r="5" spans="1:3" x14ac:dyDescent="0.25">
      <c r="A5" s="17" t="s">
        <v>36</v>
      </c>
      <c r="B5" s="18"/>
      <c r="C5" s="18"/>
    </row>
    <row r="6" spans="1:2" x14ac:dyDescent="0.25">
      <c r="A6" t="s">
        <v>37</v>
      </c>
      <c r="B6" s="19">
        <v>2500</v>
      </c>
    </row>
    <row r="7" spans="1:2" x14ac:dyDescent="0.25">
      <c r="A7" t="s">
        <v>38</v>
      </c>
      <c r="B7" s="20">
        <f>SUMIFS('Time and expenses'!$H$2:$H$201,'Time and expenses'!$B$2:$B$201,"Klein &amp; Moss: Harper")</f>
        <v>1029</v>
      </c>
    </row>
    <row r="8" spans="1:2" x14ac:dyDescent="0.25">
      <c r="A8" t="s">
        <v>39</v>
      </c>
      <c r="B8" s="20">
        <f>('Billing'!$B$6-'Billing'!$B$7)</f>
        <v>1471</v>
      </c>
    </row>
  </sheetData>
  <dataValidations count="2">
    <dataValidation type="decimal" operator="greaterThanOrEqual" allowBlank="1" showErrorMessage="1" errorTitle="Number expected" error="Enter a number." sqref="B3:B4">
      <formula1>-1000000000000</formula1>
    </dataValidation>
    <dataValidation type="decimal" operator="greaterThanOrEqual" allowBlank="1" showErrorMessage="1" errorTitle="Number expected" error="Enter a number." sqref="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Time and expenses</vt:lpstr>
      <vt:lpstr>Billing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