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rts" state="visible" r:id="rId5"/>
  </sheets>
  <calcPr calcId="171027" fullCalcOnLoad="1"/>
</workbook>
</file>

<file path=xl/sharedStrings.xml><?xml version="1.0" encoding="utf-8"?>
<sst xmlns="http://schemas.openxmlformats.org/spreadsheetml/2006/main" count="45" uniqueCount="44">
  <si>
    <t>Performance Parts Inventory</t>
  </si>
  <si>
    <t>A free parts inventory for performance shops: track high-value parts by supplier with cost and reorder points in Google Sheets or Excel.</t>
  </si>
  <si>
    <t>Quick start</t>
  </si>
  <si>
    <t>Open the Parts tab and replace the sample rows with your own — one row per entry. Formulas fill in automatically for new rows.</t>
  </si>
  <si>
    <t>Count On hand and record parts already promised to customer builds. Available is what you can actually sell (red if overcommitted).</t>
  </si>
  <si>
    <t>Stock status uses Available against the reorder level, so committed parts trigger a reorder in time.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</si>
  <si>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</si>
  <si>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</si>
  <si>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</si>
  <si>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</si>
  <si>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</si>
  <si>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</si>
  <si>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</si>
  <si>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 #</t>
  </si>
  <si>
    <t>Part</t>
  </si>
  <si>
    <t>System</t>
  </si>
  <si>
    <t>Supplier</t>
  </si>
  <si>
    <t>On hand</t>
  </si>
  <si>
    <t>Committed to builds</t>
  </si>
  <si>
    <t>Reorder at</t>
  </si>
  <si>
    <t>Unit cost</t>
  </si>
  <si>
    <t>Retail</t>
  </si>
  <si>
    <t>Available</t>
  </si>
  <si>
    <t>Stock status</t>
  </si>
  <si>
    <t>Stock value</t>
  </si>
  <si>
    <t>CAI-WRX22</t>
  </si>
  <si>
    <t>Cold air intake – WRX 2022+</t>
  </si>
  <si>
    <t>Intake</t>
  </si>
  <si>
    <t>COBB</t>
  </si>
  <si>
    <t>CB-GR86</t>
  </si>
  <si>
    <t>Cat-back exhaust – GR86</t>
  </si>
  <si>
    <t>Exhaust</t>
  </si>
  <si>
    <t>Invidia</t>
  </si>
  <si>
    <t>CO-BC-BR</t>
  </si>
  <si>
    <t>BC Racing BR coilovers – Civic Si</t>
  </si>
  <si>
    <t>Suspension</t>
  </si>
  <si>
    <t>BC Racing</t>
  </si>
  <si>
    <t>BBK-4P</t>
  </si>
  <si>
    <t>4-piston front big brake kit</t>
  </si>
  <si>
    <t>Brakes</t>
  </si>
  <si>
    <t>StopTech</t>
  </si>
  <si>
    <t>AP-V3</t>
  </si>
  <si>
    <t>Accessport V3</t>
  </si>
  <si>
    <t>Tuning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</si>
</sst>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0" fontId="0" fillId="3" borderId="0" xfId="0" applyFill="1"/>
    <xf numFmtId="164" fontId="0" fillId="3" borderId="0" xfId="0" applyNumberFormat="1" applyFill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5" width="12" customWidth="1"/>
    <col min="6" max="6" width="22" customWidth="1"/>
    <col min="7" max="7" width="13" customWidth="1"/>
    <col min="8" max="9" width="14" customWidth="1"/>
    <col min="10" max="10" width="12" customWidth="1"/>
    <col min="11" max="11" width="24" customWidth="1"/>
    <col min="12" max="12" width="1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s="11">
        <v>3</v>
      </c>
      <c r="F2" s="11">
        <v>1</v>
      </c>
      <c r="G2" s="11">
        <v>1</v>
      </c>
      <c r="H2" s="12">
        <v>285</v>
      </c>
      <c r="I2" s="12">
        <v>399</v>
      </c>
      <c r="J2" s="13">
        <f>IF($A2="","",(E2-F2))</f>
        <v>2</v>
      </c>
      <c r="K2" s="14" t="str">
        <f>IF($A2="","",IF((J2&lt;=G2),"Reorder","OK"))</f>
        <v>OK</v>
      </c>
      <c r="L2" s="15">
        <f>IF($A2="","",(E2*H2))</f>
        <v>855</v>
      </c>
    </row>
    <row r="3" spans="1:12" x14ac:dyDescent="0.25">
      <c r="A3" t="s">
        <v>29</v>
      </c>
      <c r="B3" t="s">
        <v>30</v>
      </c>
      <c r="C3" t="s">
        <v>31</v>
      </c>
      <c r="D3" t="s">
        <v>32</v>
      </c>
      <c r="E3" s="11">
        <v>2</v>
      </c>
      <c r="F3" s="11">
        <v>2</v>
      </c>
      <c r="G3" s="11">
        <v>1</v>
      </c>
      <c r="H3" s="12">
        <v>690</v>
      </c>
      <c r="I3" s="12">
        <v>949</v>
      </c>
      <c r="J3" s="13">
        <f>IF($A3="","",(E3-F3))</f>
        <v>0</v>
      </c>
      <c r="K3" s="14" t="str">
        <f>IF($A3="","",IF((J3&lt;=G3),"Reorder","OK"))</f>
        <v>Reorder</v>
      </c>
      <c r="L3" s="15">
        <f>IF($A3="","",(E3*H3))</f>
        <v>1380</v>
      </c>
    </row>
    <row r="4" spans="1:12" x14ac:dyDescent="0.25">
      <c r="A4" t="s">
        <v>33</v>
      </c>
      <c r="B4" t="s">
        <v>34</v>
      </c>
      <c r="C4" t="s">
        <v>35</v>
      </c>
      <c r="D4" t="s">
        <v>36</v>
      </c>
      <c r="E4" s="11">
        <v>1</v>
      </c>
      <c r="F4" s="11">
        <v>2</v>
      </c>
      <c r="G4" s="11">
        <v>1</v>
      </c>
      <c r="H4" s="12">
        <v>820</v>
      </c>
      <c r="I4" s="12">
        <v>1195</v>
      </c>
      <c r="J4" s="13">
        <f>IF($A4="","",(E4-F4))</f>
        <v>-1</v>
      </c>
      <c r="K4" s="14" t="str">
        <f>IF($A4="","",IF((J4&lt;=G4),"Reorder","OK"))</f>
        <v>Reorder</v>
      </c>
      <c r="L4" s="15">
        <f>IF($A4="","",(E4*H4))</f>
        <v>820</v>
      </c>
    </row>
    <row r="5" spans="1:12" x14ac:dyDescent="0.25">
      <c r="A5" t="s">
        <v>37</v>
      </c>
      <c r="B5" t="s">
        <v>38</v>
      </c>
      <c r="C5" t="s">
        <v>39</v>
      </c>
      <c r="D5" t="s">
        <v>40</v>
      </c>
      <c r="E5" s="11">
        <v>2</v>
      </c>
      <c r="F5" s="11">
        <v>0</v>
      </c>
      <c r="G5" s="11">
        <v>1</v>
      </c>
      <c r="H5" s="12">
        <v>1450</v>
      </c>
      <c r="I5" s="12">
        <v>1995</v>
      </c>
      <c r="J5" s="13">
        <f>IF($A5="","",(E5-F5))</f>
        <v>2</v>
      </c>
      <c r="K5" s="14" t="str">
        <f>IF($A5="","",IF((J5&lt;=G5),"Reorder","OK"))</f>
        <v>OK</v>
      </c>
      <c r="L5" s="15">
        <f>IF($A5="","",(E5*H5))</f>
        <v>2900</v>
      </c>
    </row>
    <row r="6" spans="1:12" x14ac:dyDescent="0.25">
      <c r="A6" t="s">
        <v>41</v>
      </c>
      <c r="B6" t="s">
        <v>42</v>
      </c>
      <c r="C6" t="s">
        <v>43</v>
      </c>
      <c r="D6" t="s">
        <v>28</v>
      </c>
      <c r="E6" s="11">
        <v>5</v>
      </c>
      <c r="F6" s="11">
        <v>1</v>
      </c>
      <c r="G6" s="11">
        <v>2</v>
      </c>
      <c r="H6" s="12">
        <v>520</v>
      </c>
      <c r="I6" s="12">
        <v>675</v>
      </c>
      <c r="J6" s="13">
        <f>IF($A6="","",(E6-F6))</f>
        <v>4</v>
      </c>
      <c r="K6" s="14" t="str">
        <f>IF($A6="","",IF((J6&lt;=G6),"Reorder","OK"))</f>
        <v>OK</v>
      </c>
      <c r="L6" s="15">
        <f>IF($A6="","",(E6*H6))</f>
        <v>2600</v>
      </c>
    </row>
    <row r="7" spans="1:12" x14ac:dyDescent="0.25">
      <c r="E7" s="11"/>
      <c r="F7" s="11"/>
      <c r="G7" s="11"/>
      <c r="H7" s="12"/>
      <c r="I7" s="12"/>
      <c r="J7" s="13" t="str">
        <f>IF($A7="","",(E7-F7))</f>
        <v/>
      </c>
      <c r="K7" s="14" t="str">
        <f>IF($A7="","",IF((J7&lt;=G7),"Reorder","OK"))</f>
        <v/>
      </c>
      <c r="L7" s="15" t="str">
        <f>IF($A7="","",(E7*H7))</f>
        <v/>
      </c>
    </row>
    <row r="8" spans="1:12" x14ac:dyDescent="0.25">
      <c r="E8" s="11"/>
      <c r="F8" s="11"/>
      <c r="G8" s="11"/>
      <c r="H8" s="12"/>
      <c r="I8" s="12"/>
      <c r="J8" s="13" t="str">
        <f>IF($A8="","",(E8-F8))</f>
        <v/>
      </c>
      <c r="K8" s="14" t="str">
        <f>IF($A8="","",IF((J8&lt;=G8),"Reorder","OK"))</f>
        <v/>
      </c>
      <c r="L8" s="15" t="str">
        <f>IF($A8="","",(E8*H8))</f>
        <v/>
      </c>
    </row>
    <row r="9" spans="1:12" x14ac:dyDescent="0.25">
      <c r="E9" s="11"/>
      <c r="F9" s="11"/>
      <c r="G9" s="11"/>
      <c r="H9" s="12"/>
      <c r="I9" s="12"/>
      <c r="J9" s="13" t="str">
        <f>IF($A9="","",(E9-F9))</f>
        <v/>
      </c>
      <c r="K9" s="14" t="str">
        <f>IF($A9="","",IF((J9&lt;=G9),"Reorder","OK"))</f>
        <v/>
      </c>
      <c r="L9" s="15" t="str">
        <f>IF($A9="","",(E9*H9))</f>
        <v/>
      </c>
    </row>
    <row r="10" spans="1:12" x14ac:dyDescent="0.25">
      <c r="E10" s="11"/>
      <c r="F10" s="11"/>
      <c r="G10" s="11"/>
      <c r="H10" s="12"/>
      <c r="I10" s="12"/>
      <c r="J10" s="13" t="str">
        <f>IF($A10="","",(E10-F10))</f>
        <v/>
      </c>
      <c r="K10" s="14" t="str">
        <f>IF($A10="","",IF((J10&lt;=G10),"Reorder","OK"))</f>
        <v/>
      </c>
      <c r="L10" s="15" t="str">
        <f>IF($A10="","",(E10*H10))</f>
        <v/>
      </c>
    </row>
    <row r="11" spans="1:12" x14ac:dyDescent="0.25">
      <c r="E11" s="11"/>
      <c r="F11" s="11"/>
      <c r="G11" s="11"/>
      <c r="H11" s="12"/>
      <c r="I11" s="12"/>
      <c r="J11" s="13" t="str">
        <f>IF($A11="","",(E11-F11))</f>
        <v/>
      </c>
      <c r="K11" s="14" t="str">
        <f>IF($A11="","",IF((J11&lt;=G11),"Reorder","OK"))</f>
        <v/>
      </c>
      <c r="L11" s="15" t="str">
        <f>IF($A11="","",(E11*H11))</f>
        <v/>
      </c>
    </row>
    <row r="12" spans="1:12" x14ac:dyDescent="0.25">
      <c r="E12" s="11"/>
      <c r="F12" s="11"/>
      <c r="G12" s="11"/>
      <c r="H12" s="12"/>
      <c r="I12" s="12"/>
      <c r="J12" s="13" t="str">
        <f>IF($A12="","",(E12-F12))</f>
        <v/>
      </c>
      <c r="K12" s="14" t="str">
        <f>IF($A12="","",IF((J12&lt;=G12),"Reorder","OK"))</f>
        <v/>
      </c>
      <c r="L12" s="15" t="str">
        <f>IF($A12="","",(E12*H12))</f>
        <v/>
      </c>
    </row>
    <row r="13" spans="1:12" x14ac:dyDescent="0.25">
      <c r="E13" s="11"/>
      <c r="F13" s="11"/>
      <c r="G13" s="11"/>
      <c r="H13" s="12"/>
      <c r="I13" s="12"/>
      <c r="J13" s="13" t="str">
        <f>IF($A13="","",(E13-F13))</f>
        <v/>
      </c>
      <c r="K13" s="14" t="str">
        <f>IF($A13="","",IF((J13&lt;=G13),"Reorder","OK"))</f>
        <v/>
      </c>
      <c r="L13" s="15" t="str">
        <f>IF($A13="","",(E13*H13))</f>
        <v/>
      </c>
    </row>
    <row r="14" spans="1:12" x14ac:dyDescent="0.25">
      <c r="E14" s="11"/>
      <c r="F14" s="11"/>
      <c r="G14" s="11"/>
      <c r="H14" s="12"/>
      <c r="I14" s="12"/>
      <c r="J14" s="13" t="str">
        <f>IF($A14="","",(E14-F14))</f>
        <v/>
      </c>
      <c r="K14" s="14" t="str">
        <f>IF($A14="","",IF((J14&lt;=G14),"Reorder","OK"))</f>
        <v/>
      </c>
      <c r="L14" s="15" t="str">
        <f>IF($A14="","",(E14*H14))</f>
        <v/>
      </c>
    </row>
    <row r="15" spans="1:12" x14ac:dyDescent="0.25">
      <c r="E15" s="11"/>
      <c r="F15" s="11"/>
      <c r="G15" s="11"/>
      <c r="H15" s="12"/>
      <c r="I15" s="12"/>
      <c r="J15" s="13" t="str">
        <f>IF($A15="","",(E15-F15))</f>
        <v/>
      </c>
      <c r="K15" s="14" t="str">
        <f>IF($A15="","",IF((J15&lt;=G15),"Reorder","OK"))</f>
        <v/>
      </c>
      <c r="L15" s="15" t="str">
        <f>IF($A15="","",(E15*H15))</f>
        <v/>
      </c>
    </row>
    <row r="16" spans="1:12" x14ac:dyDescent="0.25">
      <c r="E16" s="11"/>
      <c r="F16" s="11"/>
      <c r="G16" s="11"/>
      <c r="H16" s="12"/>
      <c r="I16" s="12"/>
      <c r="J16" s="13" t="str">
        <f>IF($A16="","",(E16-F16))</f>
        <v/>
      </c>
      <c r="K16" s="14" t="str">
        <f>IF($A16="","",IF((J16&lt;=G16),"Reorder","OK"))</f>
        <v/>
      </c>
      <c r="L16" s="15" t="str">
        <f>IF($A16="","",(E16*H16))</f>
        <v/>
      </c>
    </row>
    <row r="17" spans="1:12" x14ac:dyDescent="0.25">
      <c r="E17" s="11"/>
      <c r="F17" s="11"/>
      <c r="G17" s="11"/>
      <c r="H17" s="12"/>
      <c r="I17" s="12"/>
      <c r="J17" s="13" t="str">
        <f>IF($A17="","",(E17-F17))</f>
        <v/>
      </c>
      <c r="K17" s="14" t="str">
        <f>IF($A17="","",IF((J17&lt;=G17),"Reorder","OK"))</f>
        <v/>
      </c>
      <c r="L17" s="15" t="str">
        <f>IF($A17="","",(E17*H17))</f>
        <v/>
      </c>
    </row>
    <row r="18" spans="1:12" x14ac:dyDescent="0.25">
      <c r="E18" s="11"/>
      <c r="F18" s="11"/>
      <c r="G18" s="11"/>
      <c r="H18" s="12"/>
      <c r="I18" s="12"/>
      <c r="J18" s="13" t="str">
        <f>IF($A18="","",(E18-F18))</f>
        <v/>
      </c>
      <c r="K18" s="14" t="str">
        <f>IF($A18="","",IF((J18&lt;=G18),"Reorder","OK"))</f>
        <v/>
      </c>
      <c r="L18" s="15" t="str">
        <f>IF($A18="","",(E18*H18))</f>
        <v/>
      </c>
    </row>
    <row r="19" spans="1:12" x14ac:dyDescent="0.25">
      <c r="E19" s="11"/>
      <c r="F19" s="11"/>
      <c r="G19" s="11"/>
      <c r="H19" s="12"/>
      <c r="I19" s="12"/>
      <c r="J19" s="13" t="str">
        <f>IF($A19="","",(E19-F19))</f>
        <v/>
      </c>
      <c r="K19" s="14" t="str">
        <f>IF($A19="","",IF((J19&lt;=G19),"Reorder","OK"))</f>
        <v/>
      </c>
      <c r="L19" s="15" t="str">
        <f>IF($A19="","",(E19*H19))</f>
        <v/>
      </c>
    </row>
    <row r="20" spans="1:12" x14ac:dyDescent="0.25">
      <c r="E20" s="11"/>
      <c r="F20" s="11"/>
      <c r="G20" s="11"/>
      <c r="H20" s="12"/>
      <c r="I20" s="12"/>
      <c r="J20" s="13" t="str">
        <f>IF($A20="","",(E20-F20))</f>
        <v/>
      </c>
      <c r="K20" s="14" t="str">
        <f>IF($A20="","",IF((J20&lt;=G20),"Reorder","OK"))</f>
        <v/>
      </c>
      <c r="L20" s="15" t="str">
        <f>IF($A20="","",(E20*H20))</f>
        <v/>
      </c>
    </row>
    <row r="21" spans="1:12" x14ac:dyDescent="0.25">
      <c r="E21" s="11"/>
      <c r="F21" s="11"/>
      <c r="G21" s="11"/>
      <c r="H21" s="12"/>
      <c r="I21" s="12"/>
      <c r="J21" s="13" t="str">
        <f>IF($A21="","",(E21-F21))</f>
        <v/>
      </c>
      <c r="K21" s="14" t="str">
        <f>IF($A21="","",IF((J21&lt;=G21),"Reorder","OK"))</f>
        <v/>
      </c>
      <c r="L21" s="15" t="str">
        <f>IF($A21="","",(E21*H21))</f>
        <v/>
      </c>
    </row>
    <row r="22" spans="1:12" x14ac:dyDescent="0.25">
      <c r="E22" s="11"/>
      <c r="F22" s="11"/>
      <c r="G22" s="11"/>
      <c r="H22" s="12"/>
      <c r="I22" s="12"/>
      <c r="J22" s="13" t="str">
        <f>IF($A22="","",(E22-F22))</f>
        <v/>
      </c>
      <c r="K22" s="14" t="str">
        <f>IF($A22="","",IF((J22&lt;=G22),"Reorder","OK"))</f>
        <v/>
      </c>
      <c r="L22" s="15" t="str">
        <f>IF($A22="","",(E22*H22))</f>
        <v/>
      </c>
    </row>
    <row r="23" spans="1:12" x14ac:dyDescent="0.25">
      <c r="E23" s="11"/>
      <c r="F23" s="11"/>
      <c r="G23" s="11"/>
      <c r="H23" s="12"/>
      <c r="I23" s="12"/>
      <c r="J23" s="13" t="str">
        <f>IF($A23="","",(E23-F23))</f>
        <v/>
      </c>
      <c r="K23" s="14" t="str">
        <f>IF($A23="","",IF((J23&lt;=G23),"Reorder","OK"))</f>
        <v/>
      </c>
      <c r="L23" s="15" t="str">
        <f>IF($A23="","",(E23*H23))</f>
        <v/>
      </c>
    </row>
    <row r="24" spans="1:12" x14ac:dyDescent="0.25">
      <c r="E24" s="11"/>
      <c r="F24" s="11"/>
      <c r="G24" s="11"/>
      <c r="H24" s="12"/>
      <c r="I24" s="12"/>
      <c r="J24" s="13" t="str">
        <f>IF($A24="","",(E24-F24))</f>
        <v/>
      </c>
      <c r="K24" s="14" t="str">
        <f>IF($A24="","",IF((J24&lt;=G24),"Reorder","OK"))</f>
        <v/>
      </c>
      <c r="L24" s="15" t="str">
        <f>IF($A24="","",(E24*H24))</f>
        <v/>
      </c>
    </row>
    <row r="25" spans="1:12" x14ac:dyDescent="0.25">
      <c r="E25" s="11"/>
      <c r="F25" s="11"/>
      <c r="G25" s="11"/>
      <c r="H25" s="12"/>
      <c r="I25" s="12"/>
      <c r="J25" s="13" t="str">
        <f>IF($A25="","",(E25-F25))</f>
        <v/>
      </c>
      <c r="K25" s="14" t="str">
        <f>IF($A25="","",IF((J25&lt;=G25),"Reorder","OK"))</f>
        <v/>
      </c>
      <c r="L25" s="15" t="str">
        <f>IF($A25="","",(E25*H25))</f>
        <v/>
      </c>
    </row>
    <row r="26" spans="1:12" x14ac:dyDescent="0.25">
      <c r="E26" s="11"/>
      <c r="F26" s="11"/>
      <c r="G26" s="11"/>
      <c r="H26" s="12"/>
      <c r="I26" s="12"/>
      <c r="J26" s="13" t="str">
        <f>IF($A26="","",(E26-F26))</f>
        <v/>
      </c>
      <c r="K26" s="14" t="str">
        <f>IF($A26="","",IF((J26&lt;=G26),"Reorder","OK"))</f>
        <v/>
      </c>
      <c r="L26" s="15" t="str">
        <f>IF($A26="","",(E26*H26))</f>
        <v/>
      </c>
    </row>
    <row r="27" spans="1:12" x14ac:dyDescent="0.25">
      <c r="E27" s="11"/>
      <c r="F27" s="11"/>
      <c r="G27" s="11"/>
      <c r="H27" s="12"/>
      <c r="I27" s="12"/>
      <c r="J27" s="13" t="str">
        <f>IF($A27="","",(E27-F27))</f>
        <v/>
      </c>
      <c r="K27" s="14" t="str">
        <f>IF($A27="","",IF((J27&lt;=G27),"Reorder","OK"))</f>
        <v/>
      </c>
      <c r="L27" s="15" t="str">
        <f>IF($A27="","",(E27*H27))</f>
        <v/>
      </c>
    </row>
    <row r="28" spans="1:12" x14ac:dyDescent="0.25">
      <c r="E28" s="11"/>
      <c r="F28" s="11"/>
      <c r="G28" s="11"/>
      <c r="H28" s="12"/>
      <c r="I28" s="12"/>
      <c r="J28" s="13" t="str">
        <f>IF($A28="","",(E28-F28))</f>
        <v/>
      </c>
      <c r="K28" s="14" t="str">
        <f>IF($A28="","",IF((J28&lt;=G28),"Reorder","OK"))</f>
        <v/>
      </c>
      <c r="L28" s="15" t="str">
        <f>IF($A28="","",(E28*H28))</f>
        <v/>
      </c>
    </row>
    <row r="29" spans="1:12" x14ac:dyDescent="0.25">
      <c r="E29" s="11"/>
      <c r="F29" s="11"/>
      <c r="G29" s="11"/>
      <c r="H29" s="12"/>
      <c r="I29" s="12"/>
      <c r="J29" s="13" t="str">
        <f>IF($A29="","",(E29-F29))</f>
        <v/>
      </c>
      <c r="K29" s="14" t="str">
        <f>IF($A29="","",IF((J29&lt;=G29),"Reorder","OK"))</f>
        <v/>
      </c>
      <c r="L29" s="15" t="str">
        <f>IF($A29="","",(E29*H29))</f>
        <v/>
      </c>
    </row>
    <row r="30" spans="1:12" x14ac:dyDescent="0.25">
      <c r="E30" s="11"/>
      <c r="F30" s="11"/>
      <c r="G30" s="11"/>
      <c r="H30" s="12"/>
      <c r="I30" s="12"/>
      <c r="J30" s="13" t="str">
        <f>IF($A30="","",(E30-F30))</f>
        <v/>
      </c>
      <c r="K30" s="14" t="str">
        <f>IF($A30="","",IF((J30&lt;=G30),"Reorder","OK"))</f>
        <v/>
      </c>
      <c r="L30" s="15" t="str">
        <f>IF($A30="","",(E30*H30))</f>
        <v/>
      </c>
    </row>
    <row r="31" spans="1:12" x14ac:dyDescent="0.25">
      <c r="E31" s="11"/>
      <c r="F31" s="11"/>
      <c r="G31" s="11"/>
      <c r="H31" s="12"/>
      <c r="I31" s="12"/>
      <c r="J31" s="13" t="str">
        <f>IF($A31="","",(E31-F31))</f>
        <v/>
      </c>
      <c r="K31" s="14" t="str">
        <f>IF($A31="","",IF((J31&lt;=G31),"Reorder","OK"))</f>
        <v/>
      </c>
      <c r="L31" s="15" t="str">
        <f>IF($A31="","",(E31*H31))</f>
        <v/>
      </c>
    </row>
    <row r="32" spans="1:12" x14ac:dyDescent="0.25">
      <c r="E32" s="11"/>
      <c r="F32" s="11"/>
      <c r="G32" s="11"/>
      <c r="H32" s="12"/>
      <c r="I32" s="12"/>
      <c r="J32" s="13" t="str">
        <f>IF($A32="","",(E32-F32))</f>
        <v/>
      </c>
      <c r="K32" s="14" t="str">
        <f>IF($A32="","",IF((J32&lt;=G32),"Reorder","OK"))</f>
        <v/>
      </c>
      <c r="L32" s="15" t="str">
        <f>IF($A32="","",(E32*H32))</f>
        <v/>
      </c>
    </row>
    <row r="33" spans="1:12" x14ac:dyDescent="0.25">
      <c r="E33" s="11"/>
      <c r="F33" s="11"/>
      <c r="G33" s="11"/>
      <c r="H33" s="12"/>
      <c r="I33" s="12"/>
      <c r="J33" s="13" t="str">
        <f>IF($A33="","",(E33-F33))</f>
        <v/>
      </c>
      <c r="K33" s="14" t="str">
        <f>IF($A33="","",IF((J33&lt;=G33),"Reorder","OK"))</f>
        <v/>
      </c>
      <c r="L33" s="15" t="str">
        <f>IF($A33="","",(E33*H33))</f>
        <v/>
      </c>
    </row>
    <row r="34" spans="1:12" x14ac:dyDescent="0.25">
      <c r="E34" s="11"/>
      <c r="F34" s="11"/>
      <c r="G34" s="11"/>
      <c r="H34" s="12"/>
      <c r="I34" s="12"/>
      <c r="J34" s="13" t="str">
        <f>IF($A34="","",(E34-F34))</f>
        <v/>
      </c>
      <c r="K34" s="14" t="str">
        <f>IF($A34="","",IF((J34&lt;=G34),"Reorder","OK"))</f>
        <v/>
      </c>
      <c r="L34" s="15" t="str">
        <f>IF($A34="","",(E34*H34))</f>
        <v/>
      </c>
    </row>
    <row r="35" spans="1:12" x14ac:dyDescent="0.25">
      <c r="E35" s="11"/>
      <c r="F35" s="11"/>
      <c r="G35" s="11"/>
      <c r="H35" s="12"/>
      <c r="I35" s="12"/>
      <c r="J35" s="13" t="str">
        <f>IF($A35="","",(E35-F35))</f>
        <v/>
      </c>
      <c r="K35" s="14" t="str">
        <f>IF($A35="","",IF((J35&lt;=G35),"Reorder","OK"))</f>
        <v/>
      </c>
      <c r="L35" s="15" t="str">
        <f>IF($A35="","",(E35*H35))</f>
        <v/>
      </c>
    </row>
    <row r="36" spans="1:12" x14ac:dyDescent="0.25">
      <c r="E36" s="11"/>
      <c r="F36" s="11"/>
      <c r="G36" s="11"/>
      <c r="H36" s="12"/>
      <c r="I36" s="12"/>
      <c r="J36" s="13" t="str">
        <f>IF($A36="","",(E36-F36))</f>
        <v/>
      </c>
      <c r="K36" s="14" t="str">
        <f>IF($A36="","",IF((J36&lt;=G36),"Reorder","OK"))</f>
        <v/>
      </c>
      <c r="L36" s="15" t="str">
        <f>IF($A36="","",(E36*H36))</f>
        <v/>
      </c>
    </row>
    <row r="37" spans="1:12" x14ac:dyDescent="0.25">
      <c r="E37" s="11"/>
      <c r="F37" s="11"/>
      <c r="G37" s="11"/>
      <c r="H37" s="12"/>
      <c r="I37" s="12"/>
      <c r="J37" s="13" t="str">
        <f>IF($A37="","",(E37-F37))</f>
        <v/>
      </c>
      <c r="K37" s="14" t="str">
        <f>IF($A37="","",IF((J37&lt;=G37),"Reorder","OK"))</f>
        <v/>
      </c>
      <c r="L37" s="15" t="str">
        <f>IF($A37="","",(E37*H37))</f>
        <v/>
      </c>
    </row>
    <row r="38" spans="1:12" x14ac:dyDescent="0.25">
      <c r="E38" s="11"/>
      <c r="F38" s="11"/>
      <c r="G38" s="11"/>
      <c r="H38" s="12"/>
      <c r="I38" s="12"/>
      <c r="J38" s="13" t="str">
        <f>IF($A38="","",(E38-F38))</f>
        <v/>
      </c>
      <c r="K38" s="14" t="str">
        <f>IF($A38="","",IF((J38&lt;=G38),"Reorder","OK"))</f>
        <v/>
      </c>
      <c r="L38" s="15" t="str">
        <f>IF($A38="","",(E38*H38))</f>
        <v/>
      </c>
    </row>
    <row r="39" spans="1:12" x14ac:dyDescent="0.25">
      <c r="E39" s="11"/>
      <c r="F39" s="11"/>
      <c r="G39" s="11"/>
      <c r="H39" s="12"/>
      <c r="I39" s="12"/>
      <c r="J39" s="13" t="str">
        <f>IF($A39="","",(E39-F39))</f>
        <v/>
      </c>
      <c r="K39" s="14" t="str">
        <f>IF($A39="","",IF((J39&lt;=G39),"Reorder","OK"))</f>
        <v/>
      </c>
      <c r="L39" s="15" t="str">
        <f>IF($A39="","",(E39*H39))</f>
        <v/>
      </c>
    </row>
    <row r="40" spans="1:12" x14ac:dyDescent="0.25">
      <c r="E40" s="11"/>
      <c r="F40" s="11"/>
      <c r="G40" s="11"/>
      <c r="H40" s="12"/>
      <c r="I40" s="12"/>
      <c r="J40" s="13" t="str">
        <f>IF($A40="","",(E40-F40))</f>
        <v/>
      </c>
      <c r="K40" s="14" t="str">
        <f>IF($A40="","",IF((J40&lt;=G40),"Reorder","OK"))</f>
        <v/>
      </c>
      <c r="L40" s="15" t="str">
        <f>IF($A40="","",(E40*H40))</f>
        <v/>
      </c>
    </row>
    <row r="41" spans="1:12" x14ac:dyDescent="0.25">
      <c r="E41" s="11"/>
      <c r="F41" s="11"/>
      <c r="G41" s="11"/>
      <c r="H41" s="12"/>
      <c r="I41" s="12"/>
      <c r="J41" s="13" t="str">
        <f>IF($A41="","",(E41-F41))</f>
        <v/>
      </c>
      <c r="K41" s="14" t="str">
        <f>IF($A41="","",IF((J41&lt;=G41),"Reorder","OK"))</f>
        <v/>
      </c>
      <c r="L41" s="15" t="str">
        <f>IF($A41="","",(E41*H41))</f>
        <v/>
      </c>
    </row>
    <row r="42" spans="1:12" x14ac:dyDescent="0.25">
      <c r="E42" s="11"/>
      <c r="F42" s="11"/>
      <c r="G42" s="11"/>
      <c r="H42" s="12"/>
      <c r="I42" s="12"/>
      <c r="J42" s="13" t="str">
        <f>IF($A42="","",(E42-F42))</f>
        <v/>
      </c>
      <c r="K42" s="14" t="str">
        <f>IF($A42="","",IF((J42&lt;=G42),"Reorder","OK"))</f>
        <v/>
      </c>
      <c r="L42" s="15" t="str">
        <f>IF($A42="","",(E42*H42))</f>
        <v/>
      </c>
    </row>
    <row r="43" spans="1:12" x14ac:dyDescent="0.25">
      <c r="E43" s="11"/>
      <c r="F43" s="11"/>
      <c r="G43" s="11"/>
      <c r="H43" s="12"/>
      <c r="I43" s="12"/>
      <c r="J43" s="13" t="str">
        <f>IF($A43="","",(E43-F43))</f>
        <v/>
      </c>
      <c r="K43" s="14" t="str">
        <f>IF($A43="","",IF((J43&lt;=G43),"Reorder","OK"))</f>
        <v/>
      </c>
      <c r="L43" s="15" t="str">
        <f>IF($A43="","",(E43*H43))</f>
        <v/>
      </c>
    </row>
    <row r="44" spans="1:12" x14ac:dyDescent="0.25">
      <c r="E44" s="11"/>
      <c r="F44" s="11"/>
      <c r="G44" s="11"/>
      <c r="H44" s="12"/>
      <c r="I44" s="12"/>
      <c r="J44" s="13" t="str">
        <f>IF($A44="","",(E44-F44))</f>
        <v/>
      </c>
      <c r="K44" s="14" t="str">
        <f>IF($A44="","",IF((J44&lt;=G44),"Reorder","OK"))</f>
        <v/>
      </c>
      <c r="L44" s="15" t="str">
        <f>IF($A44="","",(E44*H44))</f>
        <v/>
      </c>
    </row>
    <row r="45" spans="1:12" x14ac:dyDescent="0.25">
      <c r="E45" s="11"/>
      <c r="F45" s="11"/>
      <c r="G45" s="11"/>
      <c r="H45" s="12"/>
      <c r="I45" s="12"/>
      <c r="J45" s="13" t="str">
        <f>IF($A45="","",(E45-F45))</f>
        <v/>
      </c>
      <c r="K45" s="14" t="str">
        <f>IF($A45="","",IF((J45&lt;=G45),"Reorder","OK"))</f>
        <v/>
      </c>
      <c r="L45" s="15" t="str">
        <f>IF($A45="","",(E45*H45))</f>
        <v/>
      </c>
    </row>
    <row r="46" spans="1:12" x14ac:dyDescent="0.25">
      <c r="E46" s="11"/>
      <c r="F46" s="11"/>
      <c r="G46" s="11"/>
      <c r="H46" s="12"/>
      <c r="I46" s="12"/>
      <c r="J46" s="13" t="str">
        <f>IF($A46="","",(E46-F46))</f>
        <v/>
      </c>
      <c r="K46" s="14" t="str">
        <f>IF($A46="","",IF((J46&lt;=G46),"Reorder","OK"))</f>
        <v/>
      </c>
      <c r="L46" s="15" t="str">
        <f>IF($A46="","",(E46*H46))</f>
        <v/>
      </c>
    </row>
    <row r="47" spans="1:12" x14ac:dyDescent="0.25">
      <c r="E47" s="11"/>
      <c r="F47" s="11"/>
      <c r="G47" s="11"/>
      <c r="H47" s="12"/>
      <c r="I47" s="12"/>
      <c r="J47" s="13" t="str">
        <f>IF($A47="","",(E47-F47))</f>
        <v/>
      </c>
      <c r="K47" s="14" t="str">
        <f>IF($A47="","",IF((J47&lt;=G47),"Reorder","OK"))</f>
        <v/>
      </c>
      <c r="L47" s="15" t="str">
        <f>IF($A47="","",(E47*H47))</f>
        <v/>
      </c>
    </row>
    <row r="48" spans="1:12" x14ac:dyDescent="0.25">
      <c r="E48" s="11"/>
      <c r="F48" s="11"/>
      <c r="G48" s="11"/>
      <c r="H48" s="12"/>
      <c r="I48" s="12"/>
      <c r="J48" s="13" t="str">
        <f>IF($A48="","",(E48-F48))</f>
        <v/>
      </c>
      <c r="K48" s="14" t="str">
        <f>IF($A48="","",IF((J48&lt;=G48),"Reorder","OK"))</f>
        <v/>
      </c>
      <c r="L48" s="15" t="str">
        <f>IF($A48="","",(E48*H48))</f>
        <v/>
      </c>
    </row>
    <row r="49" spans="1:12" x14ac:dyDescent="0.25">
      <c r="E49" s="11"/>
      <c r="F49" s="11"/>
      <c r="G49" s="11"/>
      <c r="H49" s="12"/>
      <c r="I49" s="12"/>
      <c r="J49" s="13" t="str">
        <f>IF($A49="","",(E49-F49))</f>
        <v/>
      </c>
      <c r="K49" s="14" t="str">
        <f>IF($A49="","",IF((J49&lt;=G49),"Reorder","OK"))</f>
        <v/>
      </c>
      <c r="L49" s="15" t="str">
        <f>IF($A49="","",(E49*H49))</f>
        <v/>
      </c>
    </row>
    <row r="50" spans="1:12" x14ac:dyDescent="0.25">
      <c r="E50" s="11"/>
      <c r="F50" s="11"/>
      <c r="G50" s="11"/>
      <c r="H50" s="12"/>
      <c r="I50" s="12"/>
      <c r="J50" s="13" t="str">
        <f>IF($A50="","",(E50-F50))</f>
        <v/>
      </c>
      <c r="K50" s="14" t="str">
        <f>IF($A50="","",IF((J50&lt;=G50),"Reorder","OK"))</f>
        <v/>
      </c>
      <c r="L50" s="15" t="str">
        <f>IF($A50="","",(E50*H50))</f>
        <v/>
      </c>
    </row>
    <row r="51" spans="1:12" x14ac:dyDescent="0.25">
      <c r="E51" s="11"/>
      <c r="F51" s="11"/>
      <c r="G51" s="11"/>
      <c r="H51" s="12"/>
      <c r="I51" s="12"/>
      <c r="J51" s="13" t="str">
        <f>IF($A51="","",(E51-F51))</f>
        <v/>
      </c>
      <c r="K51" s="14" t="str">
        <f>IF($A51="","",IF((J51&lt;=G51),"Reorder","OK"))</f>
        <v/>
      </c>
      <c r="L51" s="15" t="str">
        <f>IF($A51="","",(E51*H51))</f>
        <v/>
      </c>
    </row>
    <row r="52" spans="1:12" x14ac:dyDescent="0.25">
      <c r="E52" s="11"/>
      <c r="F52" s="11"/>
      <c r="G52" s="11"/>
      <c r="H52" s="12"/>
      <c r="I52" s="12"/>
      <c r="J52" s="13" t="str">
        <f>IF($A52="","",(E52-F52))</f>
        <v/>
      </c>
      <c r="K52" s="14" t="str">
        <f>IF($A52="","",IF((J52&lt;=G52),"Reorder","OK"))</f>
        <v/>
      </c>
      <c r="L52" s="15" t="str">
        <f>IF($A52="","",(E52*H52))</f>
        <v/>
      </c>
    </row>
    <row r="53" spans="1:12" x14ac:dyDescent="0.25">
      <c r="E53" s="11"/>
      <c r="F53" s="11"/>
      <c r="G53" s="11"/>
      <c r="H53" s="12"/>
      <c r="I53" s="12"/>
      <c r="J53" s="13" t="str">
        <f>IF($A53="","",(E53-F53))</f>
        <v/>
      </c>
      <c r="K53" s="14" t="str">
        <f>IF($A53="","",IF((J53&lt;=G53),"Reorder","OK"))</f>
        <v/>
      </c>
      <c r="L53" s="15" t="str">
        <f>IF($A53="","",(E53*H53))</f>
        <v/>
      </c>
    </row>
    <row r="54" spans="1:12" x14ac:dyDescent="0.25">
      <c r="E54" s="11"/>
      <c r="F54" s="11"/>
      <c r="G54" s="11"/>
      <c r="H54" s="12"/>
      <c r="I54" s="12"/>
      <c r="J54" s="13" t="str">
        <f>IF($A54="","",(E54-F54))</f>
        <v/>
      </c>
      <c r="K54" s="14" t="str">
        <f>IF($A54="","",IF((J54&lt;=G54),"Reorder","OK"))</f>
        <v/>
      </c>
      <c r="L54" s="15" t="str">
        <f>IF($A54="","",(E54*H54))</f>
        <v/>
      </c>
    </row>
    <row r="55" spans="1:12" x14ac:dyDescent="0.25">
      <c r="E55" s="11"/>
      <c r="F55" s="11"/>
      <c r="G55" s="11"/>
      <c r="H55" s="12"/>
      <c r="I55" s="12"/>
      <c r="J55" s="13" t="str">
        <f>IF($A55="","",(E55-F55))</f>
        <v/>
      </c>
      <c r="K55" s="14" t="str">
        <f>IF($A55="","",IF((J55&lt;=G55),"Reorder","OK"))</f>
        <v/>
      </c>
      <c r="L55" s="15" t="str">
        <f>IF($A55="","",(E55*H55))</f>
        <v/>
      </c>
    </row>
    <row r="56" spans="1:12" x14ac:dyDescent="0.25">
      <c r="E56" s="11"/>
      <c r="F56" s="11"/>
      <c r="G56" s="11"/>
      <c r="H56" s="12"/>
      <c r="I56" s="12"/>
      <c r="J56" s="13" t="str">
        <f>IF($A56="","",(E56-F56))</f>
        <v/>
      </c>
      <c r="K56" s="14" t="str">
        <f>IF($A56="","",IF((J56&lt;=G56),"Reorder","OK"))</f>
        <v/>
      </c>
      <c r="L56" s="15" t="str">
        <f>IF($A56="","",(E56*H56))</f>
        <v/>
      </c>
    </row>
    <row r="57" spans="1:12" x14ac:dyDescent="0.25">
      <c r="E57" s="11"/>
      <c r="F57" s="11"/>
      <c r="G57" s="11"/>
      <c r="H57" s="12"/>
      <c r="I57" s="12"/>
      <c r="J57" s="13" t="str">
        <f>IF($A57="","",(E57-F57))</f>
        <v/>
      </c>
      <c r="K57" s="14" t="str">
        <f>IF($A57="","",IF((J57&lt;=G57),"Reorder","OK"))</f>
        <v/>
      </c>
      <c r="L57" s="15" t="str">
        <f>IF($A57="","",(E57*H57))</f>
        <v/>
      </c>
    </row>
    <row r="58" spans="1:12" x14ac:dyDescent="0.25">
      <c r="E58" s="11"/>
      <c r="F58" s="11"/>
      <c r="G58" s="11"/>
      <c r="H58" s="12"/>
      <c r="I58" s="12"/>
      <c r="J58" s="13" t="str">
        <f>IF($A58="","",(E58-F58))</f>
        <v/>
      </c>
      <c r="K58" s="14" t="str">
        <f>IF($A58="","",IF((J58&lt;=G58),"Reorder","OK"))</f>
        <v/>
      </c>
      <c r="L58" s="15" t="str">
        <f>IF($A58="","",(E58*H58))</f>
        <v/>
      </c>
    </row>
    <row r="59" spans="1:12" x14ac:dyDescent="0.25">
      <c r="E59" s="11"/>
      <c r="F59" s="11"/>
      <c r="G59" s="11"/>
      <c r="H59" s="12"/>
      <c r="I59" s="12"/>
      <c r="J59" s="13" t="str">
        <f>IF($A59="","",(E59-F59))</f>
        <v/>
      </c>
      <c r="K59" s="14" t="str">
        <f>IF($A59="","",IF((J59&lt;=G59),"Reorder","OK"))</f>
        <v/>
      </c>
      <c r="L59" s="15" t="str">
        <f>IF($A59="","",(E59*H59))</f>
        <v/>
      </c>
    </row>
    <row r="60" spans="1:12" x14ac:dyDescent="0.25">
      <c r="E60" s="11"/>
      <c r="F60" s="11"/>
      <c r="G60" s="11"/>
      <c r="H60" s="12"/>
      <c r="I60" s="12"/>
      <c r="J60" s="13" t="str">
        <f>IF($A60="","",(E60-F60))</f>
        <v/>
      </c>
      <c r="K60" s="14" t="str">
        <f>IF($A60="","",IF((J60&lt;=G60),"Reorder","OK"))</f>
        <v/>
      </c>
      <c r="L60" s="15" t="str">
        <f>IF($A60="","",(E60*H60))</f>
        <v/>
      </c>
    </row>
    <row r="61" spans="1:12" x14ac:dyDescent="0.25">
      <c r="E61" s="11"/>
      <c r="F61" s="11"/>
      <c r="G61" s="11"/>
      <c r="H61" s="12"/>
      <c r="I61" s="12"/>
      <c r="J61" s="13" t="str">
        <f>IF($A61="","",(E61-F61))</f>
        <v/>
      </c>
      <c r="K61" s="14" t="str">
        <f>IF($A61="","",IF((J61&lt;=G61),"Reorder","OK"))</f>
        <v/>
      </c>
      <c r="L61" s="15" t="str">
        <f>IF($A61="","",(E61*H61))</f>
        <v/>
      </c>
    </row>
    <row r="62" spans="1:12" x14ac:dyDescent="0.25">
      <c r="E62" s="11"/>
      <c r="F62" s="11"/>
      <c r="G62" s="11"/>
      <c r="H62" s="12"/>
      <c r="I62" s="12"/>
      <c r="J62" s="13" t="str">
        <f>IF($A62="","",(E62-F62))</f>
        <v/>
      </c>
      <c r="K62" s="14" t="str">
        <f>IF($A62="","",IF((J62&lt;=G62),"Reorder","OK"))</f>
        <v/>
      </c>
      <c r="L62" s="15" t="str">
        <f>IF($A62="","",(E62*H62))</f>
        <v/>
      </c>
    </row>
    <row r="63" spans="1:12" x14ac:dyDescent="0.25">
      <c r="E63" s="11"/>
      <c r="F63" s="11"/>
      <c r="G63" s="11"/>
      <c r="H63" s="12"/>
      <c r="I63" s="12"/>
      <c r="J63" s="13" t="str">
        <f>IF($A63="","",(E63-F63))</f>
        <v/>
      </c>
      <c r="K63" s="14" t="str">
        <f>IF($A63="","",IF((J63&lt;=G63),"Reorder","OK"))</f>
        <v/>
      </c>
      <c r="L63" s="15" t="str">
        <f>IF($A63="","",(E63*H63))</f>
        <v/>
      </c>
    </row>
    <row r="64" spans="1:12" x14ac:dyDescent="0.25">
      <c r="E64" s="11"/>
      <c r="F64" s="11"/>
      <c r="G64" s="11"/>
      <c r="H64" s="12"/>
      <c r="I64" s="12"/>
      <c r="J64" s="13" t="str">
        <f>IF($A64="","",(E64-F64))</f>
        <v/>
      </c>
      <c r="K64" s="14" t="str">
        <f>IF($A64="","",IF((J64&lt;=G64),"Reorder","OK"))</f>
        <v/>
      </c>
      <c r="L64" s="15" t="str">
        <f>IF($A64="","",(E64*H64))</f>
        <v/>
      </c>
    </row>
    <row r="65" spans="1:12" x14ac:dyDescent="0.25">
      <c r="E65" s="11"/>
      <c r="F65" s="11"/>
      <c r="G65" s="11"/>
      <c r="H65" s="12"/>
      <c r="I65" s="12"/>
      <c r="J65" s="13" t="str">
        <f>IF($A65="","",(E65-F65))</f>
        <v/>
      </c>
      <c r="K65" s="14" t="str">
        <f>IF($A65="","",IF((J65&lt;=G65),"Reorder","OK"))</f>
        <v/>
      </c>
      <c r="L65" s="15" t="str">
        <f>IF($A65="","",(E65*H65))</f>
        <v/>
      </c>
    </row>
    <row r="66" spans="1:12" x14ac:dyDescent="0.25">
      <c r="E66" s="11"/>
      <c r="F66" s="11"/>
      <c r="G66" s="11"/>
      <c r="H66" s="12"/>
      <c r="I66" s="12"/>
      <c r="J66" s="13" t="str">
        <f>IF($A66="","",(E66-F66))</f>
        <v/>
      </c>
      <c r="K66" s="14" t="str">
        <f>IF($A66="","",IF((J66&lt;=G66),"Reorder","OK"))</f>
        <v/>
      </c>
      <c r="L66" s="15" t="str">
        <f>IF($A66="","",(E66*H66))</f>
        <v/>
      </c>
    </row>
    <row r="67" spans="1:12" x14ac:dyDescent="0.25">
      <c r="E67" s="11"/>
      <c r="F67" s="11"/>
      <c r="G67" s="11"/>
      <c r="H67" s="12"/>
      <c r="I67" s="12"/>
      <c r="J67" s="13" t="str">
        <f>IF($A67="","",(E67-F67))</f>
        <v/>
      </c>
      <c r="K67" s="14" t="str">
        <f>IF($A67="","",IF((J67&lt;=G67),"Reorder","OK"))</f>
        <v/>
      </c>
      <c r="L67" s="15" t="str">
        <f>IF($A67="","",(E67*H67))</f>
        <v/>
      </c>
    </row>
    <row r="68" spans="1:12" x14ac:dyDescent="0.25">
      <c r="E68" s="11"/>
      <c r="F68" s="11"/>
      <c r="G68" s="11"/>
      <c r="H68" s="12"/>
      <c r="I68" s="12"/>
      <c r="J68" s="13" t="str">
        <f>IF($A68="","",(E68-F68))</f>
        <v/>
      </c>
      <c r="K68" s="14" t="str">
        <f>IF($A68="","",IF((J68&lt;=G68),"Reorder","OK"))</f>
        <v/>
      </c>
      <c r="L68" s="15" t="str">
        <f>IF($A68="","",(E68*H68))</f>
        <v/>
      </c>
    </row>
    <row r="69" spans="1:12" x14ac:dyDescent="0.25">
      <c r="E69" s="11"/>
      <c r="F69" s="11"/>
      <c r="G69" s="11"/>
      <c r="H69" s="12"/>
      <c r="I69" s="12"/>
      <c r="J69" s="13" t="str">
        <f>IF($A69="","",(E69-F69))</f>
        <v/>
      </c>
      <c r="K69" s="14" t="str">
        <f>IF($A69="","",IF((J69&lt;=G69),"Reorder","OK"))</f>
        <v/>
      </c>
      <c r="L69" s="15" t="str">
        <f>IF($A69="","",(E69*H69))</f>
        <v/>
      </c>
    </row>
    <row r="70" spans="1:12" x14ac:dyDescent="0.25">
      <c r="E70" s="11"/>
      <c r="F70" s="11"/>
      <c r="G70" s="11"/>
      <c r="H70" s="12"/>
      <c r="I70" s="12"/>
      <c r="J70" s="13" t="str">
        <f>IF($A70="","",(E70-F70))</f>
        <v/>
      </c>
      <c r="K70" s="14" t="str">
        <f>IF($A70="","",IF((J70&lt;=G70),"Reorder","OK"))</f>
        <v/>
      </c>
      <c r="L70" s="15" t="str">
        <f>IF($A70="","",(E70*H70))</f>
        <v/>
      </c>
    </row>
    <row r="71" spans="1:12" x14ac:dyDescent="0.25">
      <c r="E71" s="11"/>
      <c r="F71" s="11"/>
      <c r="G71" s="11"/>
      <c r="H71" s="12"/>
      <c r="I71" s="12"/>
      <c r="J71" s="13" t="str">
        <f>IF($A71="","",(E71-F71))</f>
        <v/>
      </c>
      <c r="K71" s="14" t="str">
        <f>IF($A71="","",IF((J71&lt;=G71),"Reorder","OK"))</f>
        <v/>
      </c>
      <c r="L71" s="15" t="str">
        <f>IF($A71="","",(E71*H71))</f>
        <v/>
      </c>
    </row>
    <row r="72" spans="1:12" x14ac:dyDescent="0.25">
      <c r="E72" s="11"/>
      <c r="F72" s="11"/>
      <c r="G72" s="11"/>
      <c r="H72" s="12"/>
      <c r="I72" s="12"/>
      <c r="J72" s="13" t="str">
        <f>IF($A72="","",(E72-F72))</f>
        <v/>
      </c>
      <c r="K72" s="14" t="str">
        <f>IF($A72="","",IF((J72&lt;=G72),"Reorder","OK"))</f>
        <v/>
      </c>
      <c r="L72" s="15" t="str">
        <f>IF($A72="","",(E72*H72))</f>
        <v/>
      </c>
    </row>
    <row r="73" spans="1:12" x14ac:dyDescent="0.25">
      <c r="E73" s="11"/>
      <c r="F73" s="11"/>
      <c r="G73" s="11"/>
      <c r="H73" s="12"/>
      <c r="I73" s="12"/>
      <c r="J73" s="13" t="str">
        <f>IF($A73="","",(E73-F73))</f>
        <v/>
      </c>
      <c r="K73" s="14" t="str">
        <f>IF($A73="","",IF((J73&lt;=G73),"Reorder","OK"))</f>
        <v/>
      </c>
      <c r="L73" s="15" t="str">
        <f>IF($A73="","",(E73*H73))</f>
        <v/>
      </c>
    </row>
    <row r="74" spans="1:12" x14ac:dyDescent="0.25">
      <c r="E74" s="11"/>
      <c r="F74" s="11"/>
      <c r="G74" s="11"/>
      <c r="H74" s="12"/>
      <c r="I74" s="12"/>
      <c r="J74" s="13" t="str">
        <f>IF($A74="","",(E74-F74))</f>
        <v/>
      </c>
      <c r="K74" s="14" t="str">
        <f>IF($A74="","",IF((J74&lt;=G74),"Reorder","OK"))</f>
        <v/>
      </c>
      <c r="L74" s="15" t="str">
        <f>IF($A74="","",(E74*H74))</f>
        <v/>
      </c>
    </row>
    <row r="75" spans="1:12" x14ac:dyDescent="0.25">
      <c r="E75" s="11"/>
      <c r="F75" s="11"/>
      <c r="G75" s="11"/>
      <c r="H75" s="12"/>
      <c r="I75" s="12"/>
      <c r="J75" s="13" t="str">
        <f>IF($A75="","",(E75-F75))</f>
        <v/>
      </c>
      <c r="K75" s="14" t="str">
        <f>IF($A75="","",IF((J75&lt;=G75),"Reorder","OK"))</f>
        <v/>
      </c>
      <c r="L75" s="15" t="str">
        <f>IF($A75="","",(E75*H75))</f>
        <v/>
      </c>
    </row>
    <row r="76" spans="1:12" x14ac:dyDescent="0.25">
      <c r="E76" s="11"/>
      <c r="F76" s="11"/>
      <c r="G76" s="11"/>
      <c r="H76" s="12"/>
      <c r="I76" s="12"/>
      <c r="J76" s="13" t="str">
        <f>IF($A76="","",(E76-F76))</f>
        <v/>
      </c>
      <c r="K76" s="14" t="str">
        <f>IF($A76="","",IF((J76&lt;=G76),"Reorder","OK"))</f>
        <v/>
      </c>
      <c r="L76" s="15" t="str">
        <f>IF($A76="","",(E76*H76))</f>
        <v/>
      </c>
    </row>
    <row r="77" spans="1:12" x14ac:dyDescent="0.25">
      <c r="E77" s="11"/>
      <c r="F77" s="11"/>
      <c r="G77" s="11"/>
      <c r="H77" s="12"/>
      <c r="I77" s="12"/>
      <c r="J77" s="13" t="str">
        <f>IF($A77="","",(E77-F77))</f>
        <v/>
      </c>
      <c r="K77" s="14" t="str">
        <f>IF($A77="","",IF((J77&lt;=G77),"Reorder","OK"))</f>
        <v/>
      </c>
      <c r="L77" s="15" t="str">
        <f>IF($A77="","",(E77*H77))</f>
        <v/>
      </c>
    </row>
    <row r="78" spans="1:12" x14ac:dyDescent="0.25">
      <c r="E78" s="11"/>
      <c r="F78" s="11"/>
      <c r="G78" s="11"/>
      <c r="H78" s="12"/>
      <c r="I78" s="12"/>
      <c r="J78" s="13" t="str">
        <f>IF($A78="","",(E78-F78))</f>
        <v/>
      </c>
      <c r="K78" s="14" t="str">
        <f>IF($A78="","",IF((J78&lt;=G78),"Reorder","OK"))</f>
        <v/>
      </c>
      <c r="L78" s="15" t="str">
        <f>IF($A78="","",(E78*H78))</f>
        <v/>
      </c>
    </row>
    <row r="79" spans="1:12" x14ac:dyDescent="0.25">
      <c r="E79" s="11"/>
      <c r="F79" s="11"/>
      <c r="G79" s="11"/>
      <c r="H79" s="12"/>
      <c r="I79" s="12"/>
      <c r="J79" s="13" t="str">
        <f>IF($A79="","",(E79-F79))</f>
        <v/>
      </c>
      <c r="K79" s="14" t="str">
        <f>IF($A79="","",IF((J79&lt;=G79),"Reorder","OK"))</f>
        <v/>
      </c>
      <c r="L79" s="15" t="str">
        <f>IF($A79="","",(E79*H79))</f>
        <v/>
      </c>
    </row>
    <row r="80" spans="1:12" x14ac:dyDescent="0.25">
      <c r="E80" s="11"/>
      <c r="F80" s="11"/>
      <c r="G80" s="11"/>
      <c r="H80" s="12"/>
      <c r="I80" s="12"/>
      <c r="J80" s="13" t="str">
        <f>IF($A80="","",(E80-F80))</f>
        <v/>
      </c>
      <c r="K80" s="14" t="str">
        <f>IF($A80="","",IF((J80&lt;=G80),"Reorder","OK"))</f>
        <v/>
      </c>
      <c r="L80" s="15" t="str">
        <f>IF($A80="","",(E80*H80))</f>
        <v/>
      </c>
    </row>
    <row r="81" spans="1:12" x14ac:dyDescent="0.25">
      <c r="E81" s="11"/>
      <c r="F81" s="11"/>
      <c r="G81" s="11"/>
      <c r="H81" s="12"/>
      <c r="I81" s="12"/>
      <c r="J81" s="13" t="str">
        <f>IF($A81="","",(E81-F81))</f>
        <v/>
      </c>
      <c r="K81" s="14" t="str">
        <f>IF($A81="","",IF((J81&lt;=G81),"Reorder","OK"))</f>
        <v/>
      </c>
      <c r="L81" s="15" t="str">
        <f>IF($A81="","",(E81*H81))</f>
        <v/>
      </c>
    </row>
    <row r="82" spans="1:12" x14ac:dyDescent="0.25">
      <c r="E82" s="11"/>
      <c r="F82" s="11"/>
      <c r="G82" s="11"/>
      <c r="H82" s="12"/>
      <c r="I82" s="12"/>
      <c r="J82" s="13" t="str">
        <f>IF($A82="","",(E82-F82))</f>
        <v/>
      </c>
      <c r="K82" s="14" t="str">
        <f>IF($A82="","",IF((J82&lt;=G82),"Reorder","OK"))</f>
        <v/>
      </c>
      <c r="L82" s="15" t="str">
        <f>IF($A82="","",(E82*H82))</f>
        <v/>
      </c>
    </row>
    <row r="83" spans="1:12" x14ac:dyDescent="0.25">
      <c r="E83" s="11"/>
      <c r="F83" s="11"/>
      <c r="G83" s="11"/>
      <c r="H83" s="12"/>
      <c r="I83" s="12"/>
      <c r="J83" s="13" t="str">
        <f>IF($A83="","",(E83-F83))</f>
        <v/>
      </c>
      <c r="K83" s="14" t="str">
        <f>IF($A83="","",IF((J83&lt;=G83),"Reorder","OK"))</f>
        <v/>
      </c>
      <c r="L83" s="15" t="str">
        <f>IF($A83="","",(E83*H83))</f>
        <v/>
      </c>
    </row>
    <row r="84" spans="1:12" x14ac:dyDescent="0.25">
      <c r="E84" s="11"/>
      <c r="F84" s="11"/>
      <c r="G84" s="11"/>
      <c r="H84" s="12"/>
      <c r="I84" s="12"/>
      <c r="J84" s="13" t="str">
        <f>IF($A84="","",(E84-F84))</f>
        <v/>
      </c>
      <c r="K84" s="14" t="str">
        <f>IF($A84="","",IF((J84&lt;=G84),"Reorder","OK"))</f>
        <v/>
      </c>
      <c r="L84" s="15" t="str">
        <f>IF($A84="","",(E84*H84))</f>
        <v/>
      </c>
    </row>
    <row r="85" spans="1:12" x14ac:dyDescent="0.25">
      <c r="E85" s="11"/>
      <c r="F85" s="11"/>
      <c r="G85" s="11"/>
      <c r="H85" s="12"/>
      <c r="I85" s="12"/>
      <c r="J85" s="13" t="str">
        <f>IF($A85="","",(E85-F85))</f>
        <v/>
      </c>
      <c r="K85" s="14" t="str">
        <f>IF($A85="","",IF((J85&lt;=G85),"Reorder","OK"))</f>
        <v/>
      </c>
      <c r="L85" s="15" t="str">
        <f>IF($A85="","",(E85*H85))</f>
        <v/>
      </c>
    </row>
    <row r="86" spans="1:12" x14ac:dyDescent="0.25">
      <c r="E86" s="11"/>
      <c r="F86" s="11"/>
      <c r="G86" s="11"/>
      <c r="H86" s="12"/>
      <c r="I86" s="12"/>
      <c r="J86" s="13" t="str">
        <f>IF($A86="","",(E86-F86))</f>
        <v/>
      </c>
      <c r="K86" s="14" t="str">
        <f>IF($A86="","",IF((J86&lt;=G86),"Reorder","OK"))</f>
        <v/>
      </c>
      <c r="L86" s="15" t="str">
        <f>IF($A86="","",(E86*H86))</f>
        <v/>
      </c>
    </row>
    <row r="87" spans="1:12" x14ac:dyDescent="0.25">
      <c r="E87" s="11"/>
      <c r="F87" s="11"/>
      <c r="G87" s="11"/>
      <c r="H87" s="12"/>
      <c r="I87" s="12"/>
      <c r="J87" s="13" t="str">
        <f>IF($A87="","",(E87-F87))</f>
        <v/>
      </c>
      <c r="K87" s="14" t="str">
        <f>IF($A87="","",IF((J87&lt;=G87),"Reorder","OK"))</f>
        <v/>
      </c>
      <c r="L87" s="15" t="str">
        <f>IF($A87="","",(E87*H87))</f>
        <v/>
      </c>
    </row>
    <row r="88" spans="1:12" x14ac:dyDescent="0.25">
      <c r="E88" s="11"/>
      <c r="F88" s="11"/>
      <c r="G88" s="11"/>
      <c r="H88" s="12"/>
      <c r="I88" s="12"/>
      <c r="J88" s="13" t="str">
        <f>IF($A88="","",(E88-F88))</f>
        <v/>
      </c>
      <c r="K88" s="14" t="str">
        <f>IF($A88="","",IF((J88&lt;=G88),"Reorder","OK"))</f>
        <v/>
      </c>
      <c r="L88" s="15" t="str">
        <f>IF($A88="","",(E88*H88))</f>
        <v/>
      </c>
    </row>
    <row r="89" spans="1:12" x14ac:dyDescent="0.25">
      <c r="E89" s="11"/>
      <c r="F89" s="11"/>
      <c r="G89" s="11"/>
      <c r="H89" s="12"/>
      <c r="I89" s="12"/>
      <c r="J89" s="13" t="str">
        <f>IF($A89="","",(E89-F89))</f>
        <v/>
      </c>
      <c r="K89" s="14" t="str">
        <f>IF($A89="","",IF((J89&lt;=G89),"Reorder","OK"))</f>
        <v/>
      </c>
      <c r="L89" s="15" t="str">
        <f>IF($A89="","",(E89*H89))</f>
        <v/>
      </c>
    </row>
    <row r="90" spans="1:12" x14ac:dyDescent="0.25">
      <c r="E90" s="11"/>
      <c r="F90" s="11"/>
      <c r="G90" s="11"/>
      <c r="H90" s="12"/>
      <c r="I90" s="12"/>
      <c r="J90" s="13" t="str">
        <f>IF($A90="","",(E90-F90))</f>
        <v/>
      </c>
      <c r="K90" s="14" t="str">
        <f>IF($A90="","",IF((J90&lt;=G90),"Reorder","OK"))</f>
        <v/>
      </c>
      <c r="L90" s="15" t="str">
        <f>IF($A90="","",(E90*H90))</f>
        <v/>
      </c>
    </row>
    <row r="91" spans="1:12" x14ac:dyDescent="0.25">
      <c r="E91" s="11"/>
      <c r="F91" s="11"/>
      <c r="G91" s="11"/>
      <c r="H91" s="12"/>
      <c r="I91" s="12"/>
      <c r="J91" s="13" t="str">
        <f>IF($A91="","",(E91-F91))</f>
        <v/>
      </c>
      <c r="K91" s="14" t="str">
        <f>IF($A91="","",IF((J91&lt;=G91),"Reorder","OK"))</f>
        <v/>
      </c>
      <c r="L91" s="15" t="str">
        <f>IF($A91="","",(E91*H91))</f>
        <v/>
      </c>
    </row>
    <row r="92" spans="1:12" x14ac:dyDescent="0.25">
      <c r="E92" s="11"/>
      <c r="F92" s="11"/>
      <c r="G92" s="11"/>
      <c r="H92" s="12"/>
      <c r="I92" s="12"/>
      <c r="J92" s="13" t="str">
        <f>IF($A92="","",(E92-F92))</f>
        <v/>
      </c>
      <c r="K92" s="14" t="str">
        <f>IF($A92="","",IF((J92&lt;=G92),"Reorder","OK"))</f>
        <v/>
      </c>
      <c r="L92" s="15" t="str">
        <f>IF($A92="","",(E92*H92))</f>
        <v/>
      </c>
    </row>
    <row r="93" spans="1:12" x14ac:dyDescent="0.25">
      <c r="E93" s="11"/>
      <c r="F93" s="11"/>
      <c r="G93" s="11"/>
      <c r="H93" s="12"/>
      <c r="I93" s="12"/>
      <c r="J93" s="13" t="str">
        <f>IF($A93="","",(E93-F93))</f>
        <v/>
      </c>
      <c r="K93" s="14" t="str">
        <f>IF($A93="","",IF((J93&lt;=G93),"Reorder","OK"))</f>
        <v/>
      </c>
      <c r="L93" s="15" t="str">
        <f>IF($A93="","",(E93*H93))</f>
        <v/>
      </c>
    </row>
    <row r="94" spans="1:12" x14ac:dyDescent="0.25">
      <c r="E94" s="11"/>
      <c r="F94" s="11"/>
      <c r="G94" s="11"/>
      <c r="H94" s="12"/>
      <c r="I94" s="12"/>
      <c r="J94" s="13" t="str">
        <f>IF($A94="","",(E94-F94))</f>
        <v/>
      </c>
      <c r="K94" s="14" t="str">
        <f>IF($A94="","",IF((J94&lt;=G94),"Reorder","OK"))</f>
        <v/>
      </c>
      <c r="L94" s="15" t="str">
        <f>IF($A94="","",(E94*H94))</f>
        <v/>
      </c>
    </row>
    <row r="95" spans="1:12" x14ac:dyDescent="0.25">
      <c r="E95" s="11"/>
      <c r="F95" s="11"/>
      <c r="G95" s="11"/>
      <c r="H95" s="12"/>
      <c r="I95" s="12"/>
      <c r="J95" s="13" t="str">
        <f>IF($A95="","",(E95-F95))</f>
        <v/>
      </c>
      <c r="K95" s="14" t="str">
        <f>IF($A95="","",IF((J95&lt;=G95),"Reorder","OK"))</f>
        <v/>
      </c>
      <c r="L95" s="15" t="str">
        <f>IF($A95="","",(E95*H95))</f>
        <v/>
      </c>
    </row>
    <row r="96" spans="1:12" x14ac:dyDescent="0.25">
      <c r="E96" s="11"/>
      <c r="F96" s="11"/>
      <c r="G96" s="11"/>
      <c r="H96" s="12"/>
      <c r="I96" s="12"/>
      <c r="J96" s="13" t="str">
        <f>IF($A96="","",(E96-F96))</f>
        <v/>
      </c>
      <c r="K96" s="14" t="str">
        <f>IF($A96="","",IF((J96&lt;=G96),"Reorder","OK"))</f>
        <v/>
      </c>
      <c r="L96" s="15" t="str">
        <f>IF($A96="","",(E96*H96))</f>
        <v/>
      </c>
    </row>
    <row r="97" spans="1:12" x14ac:dyDescent="0.25">
      <c r="E97" s="11"/>
      <c r="F97" s="11"/>
      <c r="G97" s="11"/>
      <c r="H97" s="12"/>
      <c r="I97" s="12"/>
      <c r="J97" s="13" t="str">
        <f>IF($A97="","",(E97-F97))</f>
        <v/>
      </c>
      <c r="K97" s="14" t="str">
        <f>IF($A97="","",IF((J97&lt;=G97),"Reorder","OK"))</f>
        <v/>
      </c>
      <c r="L97" s="15" t="str">
        <f>IF($A97="","",(E97*H97))</f>
        <v/>
      </c>
    </row>
    <row r="98" spans="1:12" x14ac:dyDescent="0.25">
      <c r="E98" s="11"/>
      <c r="F98" s="11"/>
      <c r="G98" s="11"/>
      <c r="H98" s="12"/>
      <c r="I98" s="12"/>
      <c r="J98" s="13" t="str">
        <f>IF($A98="","",(E98-F98))</f>
        <v/>
      </c>
      <c r="K98" s="14" t="str">
        <f>IF($A98="","",IF((J98&lt;=G98),"Reorder","OK"))</f>
        <v/>
      </c>
      <c r="L98" s="15" t="str">
        <f>IF($A98="","",(E98*H98))</f>
        <v/>
      </c>
    </row>
    <row r="99" spans="1:12" x14ac:dyDescent="0.25">
      <c r="E99" s="11"/>
      <c r="F99" s="11"/>
      <c r="G99" s="11"/>
      <c r="H99" s="12"/>
      <c r="I99" s="12"/>
      <c r="J99" s="13" t="str">
        <f>IF($A99="","",(E99-F99))</f>
        <v/>
      </c>
      <c r="K99" s="14" t="str">
        <f>IF($A99="","",IF((J99&lt;=G99),"Reorder","OK"))</f>
        <v/>
      </c>
      <c r="L99" s="15" t="str">
        <f>IF($A99="","",(E99*H99))</f>
        <v/>
      </c>
    </row>
    <row r="100" spans="1:12" x14ac:dyDescent="0.25">
      <c r="E100" s="11"/>
      <c r="F100" s="11"/>
      <c r="G100" s="11"/>
      <c r="H100" s="12"/>
      <c r="I100" s="12"/>
      <c r="J100" s="13" t="str">
        <f>IF($A100="","",(E100-F100))</f>
        <v/>
      </c>
      <c r="K100" s="14" t="str">
        <f>IF($A100="","",IF((J100&lt;=G100),"Reorder","OK"))</f>
        <v/>
      </c>
      <c r="L100" s="15" t="str">
        <f>IF($A100="","",(E100*H100))</f>
        <v/>
      </c>
    </row>
    <row r="101" spans="1:12" x14ac:dyDescent="0.25">
      <c r="E101" s="11"/>
      <c r="F101" s="11"/>
      <c r="G101" s="11"/>
      <c r="H101" s="12"/>
      <c r="I101" s="12"/>
      <c r="J101" s="13" t="str">
        <f>IF($A101="","",(E101-F101))</f>
        <v/>
      </c>
      <c r="K101" s="14" t="str">
        <f>IF($A101="","",IF((J101&lt;=G101),"Reorder","OK"))</f>
        <v/>
      </c>
      <c r="L101" s="15" t="str">
        <f>IF($A101="","",(E101*H101))</f>
        <v/>
      </c>
    </row>
    <row r="102" spans="1:12" x14ac:dyDescent="0.25">
      <c r="E102" s="11"/>
      <c r="F102" s="11"/>
      <c r="G102" s="11"/>
      <c r="H102" s="12"/>
      <c r="I102" s="12"/>
      <c r="J102" s="13" t="str">
        <f>IF($A102="","",(E102-F102))</f>
        <v/>
      </c>
      <c r="K102" s="14" t="str">
        <f>IF($A102="","",IF((J102&lt;=G102),"Reorder","OK"))</f>
        <v/>
      </c>
      <c r="L102" s="15" t="str">
        <f>IF($A102="","",(E102*H102))</f>
        <v/>
      </c>
    </row>
    <row r="103" spans="1:12" x14ac:dyDescent="0.25">
      <c r="E103" s="11"/>
      <c r="F103" s="11"/>
      <c r="G103" s="11"/>
      <c r="H103" s="12"/>
      <c r="I103" s="12"/>
      <c r="J103" s="13" t="str">
        <f>IF($A103="","",(E103-F103))</f>
        <v/>
      </c>
      <c r="K103" s="14" t="str">
        <f>IF($A103="","",IF((J103&lt;=G103),"Reorder","OK"))</f>
        <v/>
      </c>
      <c r="L103" s="15" t="str">
        <f>IF($A103="","",(E103*H103))</f>
        <v/>
      </c>
    </row>
    <row r="104" spans="1:12" x14ac:dyDescent="0.25">
      <c r="E104" s="11"/>
      <c r="F104" s="11"/>
      <c r="G104" s="11"/>
      <c r="H104" s="12"/>
      <c r="I104" s="12"/>
      <c r="J104" s="13" t="str">
        <f>IF($A104="","",(E104-F104))</f>
        <v/>
      </c>
      <c r="K104" s="14" t="str">
        <f>IF($A104="","",IF((J104&lt;=G104),"Reorder","OK"))</f>
        <v/>
      </c>
      <c r="L104" s="15" t="str">
        <f>IF($A104="","",(E104*H104))</f>
        <v/>
      </c>
    </row>
    <row r="105" spans="1:12" x14ac:dyDescent="0.25">
      <c r="E105" s="11"/>
      <c r="F105" s="11"/>
      <c r="G105" s="11"/>
      <c r="H105" s="12"/>
      <c r="I105" s="12"/>
      <c r="J105" s="13" t="str">
        <f>IF($A105="","",(E105-F105))</f>
        <v/>
      </c>
      <c r="K105" s="14" t="str">
        <f>IF($A105="","",IF((J105&lt;=G105),"Reorder","OK"))</f>
        <v/>
      </c>
      <c r="L105" s="15" t="str">
        <f>IF($A105="","",(E105*H105))</f>
        <v/>
      </c>
    </row>
    <row r="106" spans="1:12" x14ac:dyDescent="0.25">
      <c r="E106" s="11"/>
      <c r="F106" s="11"/>
      <c r="G106" s="11"/>
      <c r="H106" s="12"/>
      <c r="I106" s="12"/>
      <c r="J106" s="13" t="str">
        <f>IF($A106="","",(E106-F106))</f>
        <v/>
      </c>
      <c r="K106" s="14" t="str">
        <f>IF($A106="","",IF((J106&lt;=G106),"Reorder","OK"))</f>
        <v/>
      </c>
      <c r="L106" s="15" t="str">
        <f>IF($A106="","",(E106*H106))</f>
        <v/>
      </c>
    </row>
    <row r="107" spans="1:12" x14ac:dyDescent="0.25">
      <c r="E107" s="11"/>
      <c r="F107" s="11"/>
      <c r="G107" s="11"/>
      <c r="H107" s="12"/>
      <c r="I107" s="12"/>
      <c r="J107" s="13" t="str">
        <f>IF($A107="","",(E107-F107))</f>
        <v/>
      </c>
      <c r="K107" s="14" t="str">
        <f>IF($A107="","",IF((J107&lt;=G107),"Reorder","OK"))</f>
        <v/>
      </c>
      <c r="L107" s="15" t="str">
        <f>IF($A107="","",(E107*H107))</f>
        <v/>
      </c>
    </row>
    <row r="108" spans="1:12" x14ac:dyDescent="0.25">
      <c r="E108" s="11"/>
      <c r="F108" s="11"/>
      <c r="G108" s="11"/>
      <c r="H108" s="12"/>
      <c r="I108" s="12"/>
      <c r="J108" s="13" t="str">
        <f>IF($A108="","",(E108-F108))</f>
        <v/>
      </c>
      <c r="K108" s="14" t="str">
        <f>IF($A108="","",IF((J108&lt;=G108),"Reorder","OK"))</f>
        <v/>
      </c>
      <c r="L108" s="15" t="str">
        <f>IF($A108="","",(E108*H108))</f>
        <v/>
      </c>
    </row>
    <row r="109" spans="1:12" x14ac:dyDescent="0.25">
      <c r="E109" s="11"/>
      <c r="F109" s="11"/>
      <c r="G109" s="11"/>
      <c r="H109" s="12"/>
      <c r="I109" s="12"/>
      <c r="J109" s="13" t="str">
        <f>IF($A109="","",(E109-F109))</f>
        <v/>
      </c>
      <c r="K109" s="14" t="str">
        <f>IF($A109="","",IF((J109&lt;=G109),"Reorder","OK"))</f>
        <v/>
      </c>
      <c r="L109" s="15" t="str">
        <f>IF($A109="","",(E109*H109))</f>
        <v/>
      </c>
    </row>
    <row r="110" spans="1:12" x14ac:dyDescent="0.25">
      <c r="E110" s="11"/>
      <c r="F110" s="11"/>
      <c r="G110" s="11"/>
      <c r="H110" s="12"/>
      <c r="I110" s="12"/>
      <c r="J110" s="13" t="str">
        <f>IF($A110="","",(E110-F110))</f>
        <v/>
      </c>
      <c r="K110" s="14" t="str">
        <f>IF($A110="","",IF((J110&lt;=G110),"Reorder","OK"))</f>
        <v/>
      </c>
      <c r="L110" s="15" t="str">
        <f>IF($A110="","",(E110*H110))</f>
        <v/>
      </c>
    </row>
    <row r="111" spans="1:12" x14ac:dyDescent="0.25">
      <c r="E111" s="11"/>
      <c r="F111" s="11"/>
      <c r="G111" s="11"/>
      <c r="H111" s="12"/>
      <c r="I111" s="12"/>
      <c r="J111" s="13" t="str">
        <f>IF($A111="","",(E111-F111))</f>
        <v/>
      </c>
      <c r="K111" s="14" t="str">
        <f>IF($A111="","",IF((J111&lt;=G111),"Reorder","OK"))</f>
        <v/>
      </c>
      <c r="L111" s="15" t="str">
        <f>IF($A111="","",(E111*H111))</f>
        <v/>
      </c>
    </row>
    <row r="112" spans="1:12" x14ac:dyDescent="0.25">
      <c r="E112" s="11"/>
      <c r="F112" s="11"/>
      <c r="G112" s="11"/>
      <c r="H112" s="12"/>
      <c r="I112" s="12"/>
      <c r="J112" s="13" t="str">
        <f>IF($A112="","",(E112-F112))</f>
        <v/>
      </c>
      <c r="K112" s="14" t="str">
        <f>IF($A112="","",IF((J112&lt;=G112),"Reorder","OK"))</f>
        <v/>
      </c>
      <c r="L112" s="15" t="str">
        <f>IF($A112="","",(E112*H112))</f>
        <v/>
      </c>
    </row>
    <row r="113" spans="1:12" x14ac:dyDescent="0.25">
      <c r="E113" s="11"/>
      <c r="F113" s="11"/>
      <c r="G113" s="11"/>
      <c r="H113" s="12"/>
      <c r="I113" s="12"/>
      <c r="J113" s="13" t="str">
        <f>IF($A113="","",(E113-F113))</f>
        <v/>
      </c>
      <c r="K113" s="14" t="str">
        <f>IF($A113="","",IF((J113&lt;=G113),"Reorder","OK"))</f>
        <v/>
      </c>
      <c r="L113" s="15" t="str">
        <f>IF($A113="","",(E113*H113))</f>
        <v/>
      </c>
    </row>
    <row r="114" spans="1:12" x14ac:dyDescent="0.25">
      <c r="E114" s="11"/>
      <c r="F114" s="11"/>
      <c r="G114" s="11"/>
      <c r="H114" s="12"/>
      <c r="I114" s="12"/>
      <c r="J114" s="13" t="str">
        <f>IF($A114="","",(E114-F114))</f>
        <v/>
      </c>
      <c r="K114" s="14" t="str">
        <f>IF($A114="","",IF((J114&lt;=G114),"Reorder","OK"))</f>
        <v/>
      </c>
      <c r="L114" s="15" t="str">
        <f>IF($A114="","",(E114*H114))</f>
        <v/>
      </c>
    </row>
    <row r="115" spans="1:12" x14ac:dyDescent="0.25">
      <c r="E115" s="11"/>
      <c r="F115" s="11"/>
      <c r="G115" s="11"/>
      <c r="H115" s="12"/>
      <c r="I115" s="12"/>
      <c r="J115" s="13" t="str">
        <f>IF($A115="","",(E115-F115))</f>
        <v/>
      </c>
      <c r="K115" s="14" t="str">
        <f>IF($A115="","",IF((J115&lt;=G115),"Reorder","OK"))</f>
        <v/>
      </c>
      <c r="L115" s="15" t="str">
        <f>IF($A115="","",(E115*H115))</f>
        <v/>
      </c>
    </row>
    <row r="116" spans="1:12" x14ac:dyDescent="0.25">
      <c r="E116" s="11"/>
      <c r="F116" s="11"/>
      <c r="G116" s="11"/>
      <c r="H116" s="12"/>
      <c r="I116" s="12"/>
      <c r="J116" s="13" t="str">
        <f>IF($A116="","",(E116-F116))</f>
        <v/>
      </c>
      <c r="K116" s="14" t="str">
        <f>IF($A116="","",IF((J116&lt;=G116),"Reorder","OK"))</f>
        <v/>
      </c>
      <c r="L116" s="15" t="str">
        <f>IF($A116="","",(E116*H116))</f>
        <v/>
      </c>
    </row>
    <row r="117" spans="1:12" x14ac:dyDescent="0.25">
      <c r="E117" s="11"/>
      <c r="F117" s="11"/>
      <c r="G117" s="11"/>
      <c r="H117" s="12"/>
      <c r="I117" s="12"/>
      <c r="J117" s="13" t="str">
        <f>IF($A117="","",(E117-F117))</f>
        <v/>
      </c>
      <c r="K117" s="14" t="str">
        <f>IF($A117="","",IF((J117&lt;=G117),"Reorder","OK"))</f>
        <v/>
      </c>
      <c r="L117" s="15" t="str">
        <f>IF($A117="","",(E117*H117))</f>
        <v/>
      </c>
    </row>
    <row r="118" spans="1:12" x14ac:dyDescent="0.25">
      <c r="E118" s="11"/>
      <c r="F118" s="11"/>
      <c r="G118" s="11"/>
      <c r="H118" s="12"/>
      <c r="I118" s="12"/>
      <c r="J118" s="13" t="str">
        <f>IF($A118="","",(E118-F118))</f>
        <v/>
      </c>
      <c r="K118" s="14" t="str">
        <f>IF($A118="","",IF((J118&lt;=G118),"Reorder","OK"))</f>
        <v/>
      </c>
      <c r="L118" s="15" t="str">
        <f>IF($A118="","",(E118*H118))</f>
        <v/>
      </c>
    </row>
    <row r="119" spans="1:12" x14ac:dyDescent="0.25">
      <c r="E119" s="11"/>
      <c r="F119" s="11"/>
      <c r="G119" s="11"/>
      <c r="H119" s="12"/>
      <c r="I119" s="12"/>
      <c r="J119" s="13" t="str">
        <f>IF($A119="","",(E119-F119))</f>
        <v/>
      </c>
      <c r="K119" s="14" t="str">
        <f>IF($A119="","",IF((J119&lt;=G119),"Reorder","OK"))</f>
        <v/>
      </c>
      <c r="L119" s="15" t="str">
        <f>IF($A119="","",(E119*H119))</f>
        <v/>
      </c>
    </row>
    <row r="120" spans="1:12" x14ac:dyDescent="0.25">
      <c r="E120" s="11"/>
      <c r="F120" s="11"/>
      <c r="G120" s="11"/>
      <c r="H120" s="12"/>
      <c r="I120" s="12"/>
      <c r="J120" s="13" t="str">
        <f>IF($A120="","",(E120-F120))</f>
        <v/>
      </c>
      <c r="K120" s="14" t="str">
        <f>IF($A120="","",IF((J120&lt;=G120),"Reorder","OK"))</f>
        <v/>
      </c>
      <c r="L120" s="15" t="str">
        <f>IF($A120="","",(E120*H120))</f>
        <v/>
      </c>
    </row>
    <row r="121" spans="1:12" x14ac:dyDescent="0.25">
      <c r="E121" s="11"/>
      <c r="F121" s="11"/>
      <c r="G121" s="11"/>
      <c r="H121" s="12"/>
      <c r="I121" s="12"/>
      <c r="J121" s="13" t="str">
        <f>IF($A121="","",(E121-F121))</f>
        <v/>
      </c>
      <c r="K121" s="14" t="str">
        <f>IF($A121="","",IF((J121&lt;=G121),"Reorder","OK"))</f>
        <v/>
      </c>
      <c r="L121" s="15" t="str">
        <f>IF($A121="","",(E121*H121))</f>
        <v/>
      </c>
    </row>
    <row r="122" spans="1:12" x14ac:dyDescent="0.25">
      <c r="E122" s="11"/>
      <c r="F122" s="11"/>
      <c r="G122" s="11"/>
      <c r="H122" s="12"/>
      <c r="I122" s="12"/>
      <c r="J122" s="13" t="str">
        <f>IF($A122="","",(E122-F122))</f>
        <v/>
      </c>
      <c r="K122" s="14" t="str">
        <f>IF($A122="","",IF((J122&lt;=G122),"Reorder","OK"))</f>
        <v/>
      </c>
      <c r="L122" s="15" t="str">
        <f>IF($A122="","",(E122*H122))</f>
        <v/>
      </c>
    </row>
    <row r="123" spans="1:12" x14ac:dyDescent="0.25">
      <c r="E123" s="11"/>
      <c r="F123" s="11"/>
      <c r="G123" s="11"/>
      <c r="H123" s="12"/>
      <c r="I123" s="12"/>
      <c r="J123" s="13" t="str">
        <f>IF($A123="","",(E123-F123))</f>
        <v/>
      </c>
      <c r="K123" s="14" t="str">
        <f>IF($A123="","",IF((J123&lt;=G123),"Reorder","OK"))</f>
        <v/>
      </c>
      <c r="L123" s="15" t="str">
        <f>IF($A123="","",(E123*H123))</f>
        <v/>
      </c>
    </row>
    <row r="124" spans="1:12" x14ac:dyDescent="0.25">
      <c r="E124" s="11"/>
      <c r="F124" s="11"/>
      <c r="G124" s="11"/>
      <c r="H124" s="12"/>
      <c r="I124" s="12"/>
      <c r="J124" s="13" t="str">
        <f>IF($A124="","",(E124-F124))</f>
        <v/>
      </c>
      <c r="K124" s="14" t="str">
        <f>IF($A124="","",IF((J124&lt;=G124),"Reorder","OK"))</f>
        <v/>
      </c>
      <c r="L124" s="15" t="str">
        <f>IF($A124="","",(E124*H124))</f>
        <v/>
      </c>
    </row>
    <row r="125" spans="1:12" x14ac:dyDescent="0.25">
      <c r="E125" s="11"/>
      <c r="F125" s="11"/>
      <c r="G125" s="11"/>
      <c r="H125" s="12"/>
      <c r="I125" s="12"/>
      <c r="J125" s="13" t="str">
        <f>IF($A125="","",(E125-F125))</f>
        <v/>
      </c>
      <c r="K125" s="14" t="str">
        <f>IF($A125="","",IF((J125&lt;=G125),"Reorder","OK"))</f>
        <v/>
      </c>
      <c r="L125" s="15" t="str">
        <f>IF($A125="","",(E125*H125))</f>
        <v/>
      </c>
    </row>
    <row r="126" spans="1:12" x14ac:dyDescent="0.25">
      <c r="E126" s="11"/>
      <c r="F126" s="11"/>
      <c r="G126" s="11"/>
      <c r="H126" s="12"/>
      <c r="I126" s="12"/>
      <c r="J126" s="13" t="str">
        <f>IF($A126="","",(E126-F126))</f>
        <v/>
      </c>
      <c r="K126" s="14" t="str">
        <f>IF($A126="","",IF((J126&lt;=G126),"Reorder","OK"))</f>
        <v/>
      </c>
      <c r="L126" s="15" t="str">
        <f>IF($A126="","",(E126*H126))</f>
        <v/>
      </c>
    </row>
    <row r="127" spans="1:12" x14ac:dyDescent="0.25">
      <c r="E127" s="11"/>
      <c r="F127" s="11"/>
      <c r="G127" s="11"/>
      <c r="H127" s="12"/>
      <c r="I127" s="12"/>
      <c r="J127" s="13" t="str">
        <f>IF($A127="","",(E127-F127))</f>
        <v/>
      </c>
      <c r="K127" s="14" t="str">
        <f>IF($A127="","",IF((J127&lt;=G127),"Reorder","OK"))</f>
        <v/>
      </c>
      <c r="L127" s="15" t="str">
        <f>IF($A127="","",(E127*H127))</f>
        <v/>
      </c>
    </row>
    <row r="128" spans="1:12" x14ac:dyDescent="0.25">
      <c r="E128" s="11"/>
      <c r="F128" s="11"/>
      <c r="G128" s="11"/>
      <c r="H128" s="12"/>
      <c r="I128" s="12"/>
      <c r="J128" s="13" t="str">
        <f>IF($A128="","",(E128-F128))</f>
        <v/>
      </c>
      <c r="K128" s="14" t="str">
        <f>IF($A128="","",IF((J128&lt;=G128),"Reorder","OK"))</f>
        <v/>
      </c>
      <c r="L128" s="15" t="str">
        <f>IF($A128="","",(E128*H128))</f>
        <v/>
      </c>
    </row>
    <row r="129" spans="1:12" x14ac:dyDescent="0.25">
      <c r="E129" s="11"/>
      <c r="F129" s="11"/>
      <c r="G129" s="11"/>
      <c r="H129" s="12"/>
      <c r="I129" s="12"/>
      <c r="J129" s="13" t="str">
        <f>IF($A129="","",(E129-F129))</f>
        <v/>
      </c>
      <c r="K129" s="14" t="str">
        <f>IF($A129="","",IF((J129&lt;=G129),"Reorder","OK"))</f>
        <v/>
      </c>
      <c r="L129" s="15" t="str">
        <f>IF($A129="","",(E129*H129))</f>
        <v/>
      </c>
    </row>
    <row r="130" spans="1:12" x14ac:dyDescent="0.25">
      <c r="E130" s="11"/>
      <c r="F130" s="11"/>
      <c r="G130" s="11"/>
      <c r="H130" s="12"/>
      <c r="I130" s="12"/>
      <c r="J130" s="13" t="str">
        <f>IF($A130="","",(E130-F130))</f>
        <v/>
      </c>
      <c r="K130" s="14" t="str">
        <f>IF($A130="","",IF((J130&lt;=G130),"Reorder","OK"))</f>
        <v/>
      </c>
      <c r="L130" s="15" t="str">
        <f>IF($A130="","",(E130*H130))</f>
        <v/>
      </c>
    </row>
    <row r="131" spans="1:12" x14ac:dyDescent="0.25">
      <c r="E131" s="11"/>
      <c r="F131" s="11"/>
      <c r="G131" s="11"/>
      <c r="H131" s="12"/>
      <c r="I131" s="12"/>
      <c r="J131" s="13" t="str">
        <f>IF($A131="","",(E131-F131))</f>
        <v/>
      </c>
      <c r="K131" s="14" t="str">
        <f>IF($A131="","",IF((J131&lt;=G131),"Reorder","OK"))</f>
        <v/>
      </c>
      <c r="L131" s="15" t="str">
        <f>IF($A131="","",(E131*H131))</f>
        <v/>
      </c>
    </row>
    <row r="132" spans="1:12" x14ac:dyDescent="0.25">
      <c r="E132" s="11"/>
      <c r="F132" s="11"/>
      <c r="G132" s="11"/>
      <c r="H132" s="12"/>
      <c r="I132" s="12"/>
      <c r="J132" s="13" t="str">
        <f>IF($A132="","",(E132-F132))</f>
        <v/>
      </c>
      <c r="K132" s="14" t="str">
        <f>IF($A132="","",IF((J132&lt;=G132),"Reorder","OK"))</f>
        <v/>
      </c>
      <c r="L132" s="15" t="str">
        <f>IF($A132="","",(E132*H132))</f>
        <v/>
      </c>
    </row>
    <row r="133" spans="1:12" x14ac:dyDescent="0.25">
      <c r="E133" s="11"/>
      <c r="F133" s="11"/>
      <c r="G133" s="11"/>
      <c r="H133" s="12"/>
      <c r="I133" s="12"/>
      <c r="J133" s="13" t="str">
        <f>IF($A133="","",(E133-F133))</f>
        <v/>
      </c>
      <c r="K133" s="14" t="str">
        <f>IF($A133="","",IF((J133&lt;=G133),"Reorder","OK"))</f>
        <v/>
      </c>
      <c r="L133" s="15" t="str">
        <f>IF($A133="","",(E133*H133))</f>
        <v/>
      </c>
    </row>
    <row r="134" spans="1:12" x14ac:dyDescent="0.25">
      <c r="E134" s="11"/>
      <c r="F134" s="11"/>
      <c r="G134" s="11"/>
      <c r="H134" s="12"/>
      <c r="I134" s="12"/>
      <c r="J134" s="13" t="str">
        <f>IF($A134="","",(E134-F134))</f>
        <v/>
      </c>
      <c r="K134" s="14" t="str">
        <f>IF($A134="","",IF((J134&lt;=G134),"Reorder","OK"))</f>
        <v/>
      </c>
      <c r="L134" s="15" t="str">
        <f>IF($A134="","",(E134*H134))</f>
        <v/>
      </c>
    </row>
    <row r="135" spans="1:12" x14ac:dyDescent="0.25">
      <c r="E135" s="11"/>
      <c r="F135" s="11"/>
      <c r="G135" s="11"/>
      <c r="H135" s="12"/>
      <c r="I135" s="12"/>
      <c r="J135" s="13" t="str">
        <f>IF($A135="","",(E135-F135))</f>
        <v/>
      </c>
      <c r="K135" s="14" t="str">
        <f>IF($A135="","",IF((J135&lt;=G135),"Reorder","OK"))</f>
        <v/>
      </c>
      <c r="L135" s="15" t="str">
        <f>IF($A135="","",(E135*H135))</f>
        <v/>
      </c>
    </row>
    <row r="136" spans="1:12" x14ac:dyDescent="0.25">
      <c r="E136" s="11"/>
      <c r="F136" s="11"/>
      <c r="G136" s="11"/>
      <c r="H136" s="12"/>
      <c r="I136" s="12"/>
      <c r="J136" s="13" t="str">
        <f>IF($A136="","",(E136-F136))</f>
        <v/>
      </c>
      <c r="K136" s="14" t="str">
        <f>IF($A136="","",IF((J136&lt;=G136),"Reorder","OK"))</f>
        <v/>
      </c>
      <c r="L136" s="15" t="str">
        <f>IF($A136="","",(E136*H136))</f>
        <v/>
      </c>
    </row>
    <row r="137" spans="1:12" x14ac:dyDescent="0.25">
      <c r="E137" s="11"/>
      <c r="F137" s="11"/>
      <c r="G137" s="11"/>
      <c r="H137" s="12"/>
      <c r="I137" s="12"/>
      <c r="J137" s="13" t="str">
        <f>IF($A137="","",(E137-F137))</f>
        <v/>
      </c>
      <c r="K137" s="14" t="str">
        <f>IF($A137="","",IF((J137&lt;=G137),"Reorder","OK"))</f>
        <v/>
      </c>
      <c r="L137" s="15" t="str">
        <f>IF($A137="","",(E137*H137))</f>
        <v/>
      </c>
    </row>
    <row r="138" spans="1:12" x14ac:dyDescent="0.25">
      <c r="E138" s="11"/>
      <c r="F138" s="11"/>
      <c r="G138" s="11"/>
      <c r="H138" s="12"/>
      <c r="I138" s="12"/>
      <c r="J138" s="13" t="str">
        <f>IF($A138="","",(E138-F138))</f>
        <v/>
      </c>
      <c r="K138" s="14" t="str">
        <f>IF($A138="","",IF((J138&lt;=G138),"Reorder","OK"))</f>
        <v/>
      </c>
      <c r="L138" s="15" t="str">
        <f>IF($A138="","",(E138*H138))</f>
        <v/>
      </c>
    </row>
    <row r="139" spans="1:12" x14ac:dyDescent="0.25">
      <c r="E139" s="11"/>
      <c r="F139" s="11"/>
      <c r="G139" s="11"/>
      <c r="H139" s="12"/>
      <c r="I139" s="12"/>
      <c r="J139" s="13" t="str">
        <f>IF($A139="","",(E139-F139))</f>
        <v/>
      </c>
      <c r="K139" s="14" t="str">
        <f>IF($A139="","",IF((J139&lt;=G139),"Reorder","OK"))</f>
        <v/>
      </c>
      <c r="L139" s="15" t="str">
        <f>IF($A139="","",(E139*H139))</f>
        <v/>
      </c>
    </row>
    <row r="140" spans="1:12" x14ac:dyDescent="0.25">
      <c r="E140" s="11"/>
      <c r="F140" s="11"/>
      <c r="G140" s="11"/>
      <c r="H140" s="12"/>
      <c r="I140" s="12"/>
      <c r="J140" s="13" t="str">
        <f>IF($A140="","",(E140-F140))</f>
        <v/>
      </c>
      <c r="K140" s="14" t="str">
        <f>IF($A140="","",IF((J140&lt;=G140),"Reorder","OK"))</f>
        <v/>
      </c>
      <c r="L140" s="15" t="str">
        <f>IF($A140="","",(E140*H140))</f>
        <v/>
      </c>
    </row>
    <row r="141" spans="1:12" x14ac:dyDescent="0.25">
      <c r="E141" s="11"/>
      <c r="F141" s="11"/>
      <c r="G141" s="11"/>
      <c r="H141" s="12"/>
      <c r="I141" s="12"/>
      <c r="J141" s="13" t="str">
        <f>IF($A141="","",(E141-F141))</f>
        <v/>
      </c>
      <c r="K141" s="14" t="str">
        <f>IF($A141="","",IF((J141&lt;=G141),"Reorder","OK"))</f>
        <v/>
      </c>
      <c r="L141" s="15" t="str">
        <f>IF($A141="","",(E141*H141))</f>
        <v/>
      </c>
    </row>
    <row r="142" spans="1:12" x14ac:dyDescent="0.25">
      <c r="E142" s="11"/>
      <c r="F142" s="11"/>
      <c r="G142" s="11"/>
      <c r="H142" s="12"/>
      <c r="I142" s="12"/>
      <c r="J142" s="13" t="str">
        <f>IF($A142="","",(E142-F142))</f>
        <v/>
      </c>
      <c r="K142" s="14" t="str">
        <f>IF($A142="","",IF((J142&lt;=G142),"Reorder","OK"))</f>
        <v/>
      </c>
      <c r="L142" s="15" t="str">
        <f>IF($A142="","",(E142*H142))</f>
        <v/>
      </c>
    </row>
    <row r="143" spans="1:12" x14ac:dyDescent="0.25">
      <c r="E143" s="11"/>
      <c r="F143" s="11"/>
      <c r="G143" s="11"/>
      <c r="H143" s="12"/>
      <c r="I143" s="12"/>
      <c r="J143" s="13" t="str">
        <f>IF($A143="","",(E143-F143))</f>
        <v/>
      </c>
      <c r="K143" s="14" t="str">
        <f>IF($A143="","",IF((J143&lt;=G143),"Reorder","OK"))</f>
        <v/>
      </c>
      <c r="L143" s="15" t="str">
        <f>IF($A143="","",(E143*H143))</f>
        <v/>
      </c>
    </row>
    <row r="144" spans="1:12" x14ac:dyDescent="0.25">
      <c r="E144" s="11"/>
      <c r="F144" s="11"/>
      <c r="G144" s="11"/>
      <c r="H144" s="12"/>
      <c r="I144" s="12"/>
      <c r="J144" s="13" t="str">
        <f>IF($A144="","",(E144-F144))</f>
        <v/>
      </c>
      <c r="K144" s="14" t="str">
        <f>IF($A144="","",IF((J144&lt;=G144),"Reorder","OK"))</f>
        <v/>
      </c>
      <c r="L144" s="15" t="str">
        <f>IF($A144="","",(E144*H144))</f>
        <v/>
      </c>
    </row>
    <row r="145" spans="1:12" x14ac:dyDescent="0.25">
      <c r="E145" s="11"/>
      <c r="F145" s="11"/>
      <c r="G145" s="11"/>
      <c r="H145" s="12"/>
      <c r="I145" s="12"/>
      <c r="J145" s="13" t="str">
        <f>IF($A145="","",(E145-F145))</f>
        <v/>
      </c>
      <c r="K145" s="14" t="str">
        <f>IF($A145="","",IF((J145&lt;=G145),"Reorder","OK"))</f>
        <v/>
      </c>
      <c r="L145" s="15" t="str">
        <f>IF($A145="","",(E145*H145))</f>
        <v/>
      </c>
    </row>
    <row r="146" spans="1:12" x14ac:dyDescent="0.25">
      <c r="E146" s="11"/>
      <c r="F146" s="11"/>
      <c r="G146" s="11"/>
      <c r="H146" s="12"/>
      <c r="I146" s="12"/>
      <c r="J146" s="13" t="str">
        <f>IF($A146="","",(E146-F146))</f>
        <v/>
      </c>
      <c r="K146" s="14" t="str">
        <f>IF($A146="","",IF((J146&lt;=G146),"Reorder","OK"))</f>
        <v/>
      </c>
      <c r="L146" s="15" t="str">
        <f>IF($A146="","",(E146*H146))</f>
        <v/>
      </c>
    </row>
    <row r="147" spans="1:12" x14ac:dyDescent="0.25">
      <c r="E147" s="11"/>
      <c r="F147" s="11"/>
      <c r="G147" s="11"/>
      <c r="H147" s="12"/>
      <c r="I147" s="12"/>
      <c r="J147" s="13" t="str">
        <f>IF($A147="","",(E147-F147))</f>
        <v/>
      </c>
      <c r="K147" s="14" t="str">
        <f>IF($A147="","",IF((J147&lt;=G147),"Reorder","OK"))</f>
        <v/>
      </c>
      <c r="L147" s="15" t="str">
        <f>IF($A147="","",(E147*H147))</f>
        <v/>
      </c>
    </row>
    <row r="148" spans="1:12" x14ac:dyDescent="0.25">
      <c r="E148" s="11"/>
      <c r="F148" s="11"/>
      <c r="G148" s="11"/>
      <c r="H148" s="12"/>
      <c r="I148" s="12"/>
      <c r="J148" s="13" t="str">
        <f>IF($A148="","",(E148-F148))</f>
        <v/>
      </c>
      <c r="K148" s="14" t="str">
        <f>IF($A148="","",IF((J148&lt;=G148),"Reorder","OK"))</f>
        <v/>
      </c>
      <c r="L148" s="15" t="str">
        <f>IF($A148="","",(E148*H148))</f>
        <v/>
      </c>
    </row>
    <row r="149" spans="1:12" x14ac:dyDescent="0.25">
      <c r="E149" s="11"/>
      <c r="F149" s="11"/>
      <c r="G149" s="11"/>
      <c r="H149" s="12"/>
      <c r="I149" s="12"/>
      <c r="J149" s="13" t="str">
        <f>IF($A149="","",(E149-F149))</f>
        <v/>
      </c>
      <c r="K149" s="14" t="str">
        <f>IF($A149="","",IF((J149&lt;=G149),"Reorder","OK"))</f>
        <v/>
      </c>
      <c r="L149" s="15" t="str">
        <f>IF($A149="","",(E149*H149))</f>
        <v/>
      </c>
    </row>
    <row r="150" spans="1:12" x14ac:dyDescent="0.25">
      <c r="E150" s="11"/>
      <c r="F150" s="11"/>
      <c r="G150" s="11"/>
      <c r="H150" s="12"/>
      <c r="I150" s="12"/>
      <c r="J150" s="13" t="str">
        <f>IF($A150="","",(E150-F150))</f>
        <v/>
      </c>
      <c r="K150" s="14" t="str">
        <f>IF($A150="","",IF((J150&lt;=G150),"Reorder","OK"))</f>
        <v/>
      </c>
      <c r="L150" s="15" t="str">
        <f>IF($A150="","",(E150*H150))</f>
        <v/>
      </c>
    </row>
    <row r="151" spans="1:12" x14ac:dyDescent="0.25">
      <c r="E151" s="11"/>
      <c r="F151" s="11"/>
      <c r="G151" s="11"/>
      <c r="H151" s="12"/>
      <c r="I151" s="12"/>
      <c r="J151" s="13" t="str">
        <f>IF($A151="","",(E151-F151))</f>
        <v/>
      </c>
      <c r="K151" s="14" t="str">
        <f>IF($A151="","",IF((J151&lt;=G151),"Reorder","OK"))</f>
        <v/>
      </c>
      <c r="L151" s="15" t="str">
        <f>IF($A151="","",(E151*H151))</f>
        <v/>
      </c>
    </row>
    <row r="152" spans="1:12" x14ac:dyDescent="0.25">
      <c r="E152" s="11"/>
      <c r="F152" s="11"/>
      <c r="G152" s="11"/>
      <c r="H152" s="12"/>
      <c r="I152" s="12"/>
      <c r="J152" s="13" t="str">
        <f>IF($A152="","",(E152-F152))</f>
        <v/>
      </c>
      <c r="K152" s="14" t="str">
        <f>IF($A152="","",IF((J152&lt;=G152),"Reorder","OK"))</f>
        <v/>
      </c>
      <c r="L152" s="15" t="str">
        <f>IF($A152="","",(E152*H152))</f>
        <v/>
      </c>
    </row>
    <row r="153" spans="1:12" x14ac:dyDescent="0.25">
      <c r="E153" s="11"/>
      <c r="F153" s="11"/>
      <c r="G153" s="11"/>
      <c r="H153" s="12"/>
      <c r="I153" s="12"/>
      <c r="J153" s="13" t="str">
        <f>IF($A153="","",(E153-F153))</f>
        <v/>
      </c>
      <c r="K153" s="14" t="str">
        <f>IF($A153="","",IF((J153&lt;=G153),"Reorder","OK"))</f>
        <v/>
      </c>
      <c r="L153" s="15" t="str">
        <f>IF($A153="","",(E153*H153))</f>
        <v/>
      </c>
    </row>
    <row r="154" spans="1:12" x14ac:dyDescent="0.25">
      <c r="E154" s="11"/>
      <c r="F154" s="11"/>
      <c r="G154" s="11"/>
      <c r="H154" s="12"/>
      <c r="I154" s="12"/>
      <c r="J154" s="13" t="str">
        <f>IF($A154="","",(E154-F154))</f>
        <v/>
      </c>
      <c r="K154" s="14" t="str">
        <f>IF($A154="","",IF((J154&lt;=G154),"Reorder","OK"))</f>
        <v/>
      </c>
      <c r="L154" s="15" t="str">
        <f>IF($A154="","",(E154*H154))</f>
        <v/>
      </c>
    </row>
    <row r="155" spans="1:12" x14ac:dyDescent="0.25">
      <c r="E155" s="11"/>
      <c r="F155" s="11"/>
      <c r="G155" s="11"/>
      <c r="H155" s="12"/>
      <c r="I155" s="12"/>
      <c r="J155" s="13" t="str">
        <f>IF($A155="","",(E155-F155))</f>
        <v/>
      </c>
      <c r="K155" s="14" t="str">
        <f>IF($A155="","",IF((J155&lt;=G155),"Reorder","OK"))</f>
        <v/>
      </c>
      <c r="L155" s="15" t="str">
        <f>IF($A155="","",(E155*H155))</f>
        <v/>
      </c>
    </row>
    <row r="156" spans="1:12" x14ac:dyDescent="0.25">
      <c r="E156" s="11"/>
      <c r="F156" s="11"/>
      <c r="G156" s="11"/>
      <c r="H156" s="12"/>
      <c r="I156" s="12"/>
      <c r="J156" s="13" t="str">
        <f>IF($A156="","",(E156-F156))</f>
        <v/>
      </c>
      <c r="K156" s="14" t="str">
        <f>IF($A156="","",IF((J156&lt;=G156),"Reorder","OK"))</f>
        <v/>
      </c>
      <c r="L156" s="15" t="str">
        <f>IF($A156="","",(E156*H156))</f>
        <v/>
      </c>
    </row>
    <row r="157" spans="1:12" x14ac:dyDescent="0.25">
      <c r="E157" s="11"/>
      <c r="F157" s="11"/>
      <c r="G157" s="11"/>
      <c r="H157" s="12"/>
      <c r="I157" s="12"/>
      <c r="J157" s="13" t="str">
        <f>IF($A157="","",(E157-F157))</f>
        <v/>
      </c>
      <c r="K157" s="14" t="str">
        <f>IF($A157="","",IF((J157&lt;=G157),"Reorder","OK"))</f>
        <v/>
      </c>
      <c r="L157" s="15" t="str">
        <f>IF($A157="","",(E157*H157))</f>
        <v/>
      </c>
    </row>
    <row r="158" spans="1:12" x14ac:dyDescent="0.25">
      <c r="E158" s="11"/>
      <c r="F158" s="11"/>
      <c r="G158" s="11"/>
      <c r="H158" s="12"/>
      <c r="I158" s="12"/>
      <c r="J158" s="13" t="str">
        <f>IF($A158="","",(E158-F158))</f>
        <v/>
      </c>
      <c r="K158" s="14" t="str">
        <f>IF($A158="","",IF((J158&lt;=G158),"Reorder","OK"))</f>
        <v/>
      </c>
      <c r="L158" s="15" t="str">
        <f>IF($A158="","",(E158*H158))</f>
        <v/>
      </c>
    </row>
    <row r="159" spans="1:12" x14ac:dyDescent="0.25">
      <c r="E159" s="11"/>
      <c r="F159" s="11"/>
      <c r="G159" s="11"/>
      <c r="H159" s="12"/>
      <c r="I159" s="12"/>
      <c r="J159" s="13" t="str">
        <f>IF($A159="","",(E159-F159))</f>
        <v/>
      </c>
      <c r="K159" s="14" t="str">
        <f>IF($A159="","",IF((J159&lt;=G159),"Reorder","OK"))</f>
        <v/>
      </c>
      <c r="L159" s="15" t="str">
        <f>IF($A159="","",(E159*H159))</f>
        <v/>
      </c>
    </row>
    <row r="160" spans="1:12" x14ac:dyDescent="0.25">
      <c r="E160" s="11"/>
      <c r="F160" s="11"/>
      <c r="G160" s="11"/>
      <c r="H160" s="12"/>
      <c r="I160" s="12"/>
      <c r="J160" s="13" t="str">
        <f>IF($A160="","",(E160-F160))</f>
        <v/>
      </c>
      <c r="K160" s="14" t="str">
        <f>IF($A160="","",IF((J160&lt;=G160),"Reorder","OK"))</f>
        <v/>
      </c>
      <c r="L160" s="15" t="str">
        <f>IF($A160="","",(E160*H160))</f>
        <v/>
      </c>
    </row>
    <row r="161" spans="1:12" x14ac:dyDescent="0.25">
      <c r="E161" s="11"/>
      <c r="F161" s="11"/>
      <c r="G161" s="11"/>
      <c r="H161" s="12"/>
      <c r="I161" s="12"/>
      <c r="J161" s="13" t="str">
        <f>IF($A161="","",(E161-F161))</f>
        <v/>
      </c>
      <c r="K161" s="14" t="str">
        <f>IF($A161="","",IF((J161&lt;=G161),"Reorder","OK"))</f>
        <v/>
      </c>
      <c r="L161" s="15" t="str">
        <f>IF($A161="","",(E161*H161))</f>
        <v/>
      </c>
    </row>
    <row r="162" spans="1:12" x14ac:dyDescent="0.25">
      <c r="E162" s="11"/>
      <c r="F162" s="11"/>
      <c r="G162" s="11"/>
      <c r="H162" s="12"/>
      <c r="I162" s="12"/>
      <c r="J162" s="13" t="str">
        <f>IF($A162="","",(E162-F162))</f>
        <v/>
      </c>
      <c r="K162" s="14" t="str">
        <f>IF($A162="","",IF((J162&lt;=G162),"Reorder","OK"))</f>
        <v/>
      </c>
      <c r="L162" s="15" t="str">
        <f>IF($A162="","",(E162*H162))</f>
        <v/>
      </c>
    </row>
    <row r="163" spans="1:12" x14ac:dyDescent="0.25">
      <c r="E163" s="11"/>
      <c r="F163" s="11"/>
      <c r="G163" s="11"/>
      <c r="H163" s="12"/>
      <c r="I163" s="12"/>
      <c r="J163" s="13" t="str">
        <f>IF($A163="","",(E163-F163))</f>
        <v/>
      </c>
      <c r="K163" s="14" t="str">
        <f>IF($A163="","",IF((J163&lt;=G163),"Reorder","OK"))</f>
        <v/>
      </c>
      <c r="L163" s="15" t="str">
        <f>IF($A163="","",(E163*H163))</f>
        <v/>
      </c>
    </row>
    <row r="164" spans="1:12" x14ac:dyDescent="0.25">
      <c r="E164" s="11"/>
      <c r="F164" s="11"/>
      <c r="G164" s="11"/>
      <c r="H164" s="12"/>
      <c r="I164" s="12"/>
      <c r="J164" s="13" t="str">
        <f>IF($A164="","",(E164-F164))</f>
        <v/>
      </c>
      <c r="K164" s="14" t="str">
        <f>IF($A164="","",IF((J164&lt;=G164),"Reorder","OK"))</f>
        <v/>
      </c>
      <c r="L164" s="15" t="str">
        <f>IF($A164="","",(E164*H164))</f>
        <v/>
      </c>
    </row>
    <row r="165" spans="1:12" x14ac:dyDescent="0.25">
      <c r="E165" s="11"/>
      <c r="F165" s="11"/>
      <c r="G165" s="11"/>
      <c r="H165" s="12"/>
      <c r="I165" s="12"/>
      <c r="J165" s="13" t="str">
        <f>IF($A165="","",(E165-F165))</f>
        <v/>
      </c>
      <c r="K165" s="14" t="str">
        <f>IF($A165="","",IF((J165&lt;=G165),"Reorder","OK"))</f>
        <v/>
      </c>
      <c r="L165" s="15" t="str">
        <f>IF($A165="","",(E165*H165))</f>
        <v/>
      </c>
    </row>
    <row r="166" spans="1:12" x14ac:dyDescent="0.25">
      <c r="E166" s="11"/>
      <c r="F166" s="11"/>
      <c r="G166" s="11"/>
      <c r="H166" s="12"/>
      <c r="I166" s="12"/>
      <c r="J166" s="13" t="str">
        <f>IF($A166="","",(E166-F166))</f>
        <v/>
      </c>
      <c r="K166" s="14" t="str">
        <f>IF($A166="","",IF((J166&lt;=G166),"Reorder","OK"))</f>
        <v/>
      </c>
      <c r="L166" s="15" t="str">
        <f>IF($A166="","",(E166*H166))</f>
        <v/>
      </c>
    </row>
    <row r="167" spans="1:12" x14ac:dyDescent="0.25">
      <c r="E167" s="11"/>
      <c r="F167" s="11"/>
      <c r="G167" s="11"/>
      <c r="H167" s="12"/>
      <c r="I167" s="12"/>
      <c r="J167" s="13" t="str">
        <f>IF($A167="","",(E167-F167))</f>
        <v/>
      </c>
      <c r="K167" s="14" t="str">
        <f>IF($A167="","",IF((J167&lt;=G167),"Reorder","OK"))</f>
        <v/>
      </c>
      <c r="L167" s="15" t="str">
        <f>IF($A167="","",(E167*H167))</f>
        <v/>
      </c>
    </row>
    <row r="168" spans="1:12" x14ac:dyDescent="0.25">
      <c r="E168" s="11"/>
      <c r="F168" s="11"/>
      <c r="G168" s="11"/>
      <c r="H168" s="12"/>
      <c r="I168" s="12"/>
      <c r="J168" s="13" t="str">
        <f>IF($A168="","",(E168-F168))</f>
        <v/>
      </c>
      <c r="K168" s="14" t="str">
        <f>IF($A168="","",IF((J168&lt;=G168),"Reorder","OK"))</f>
        <v/>
      </c>
      <c r="L168" s="15" t="str">
        <f>IF($A168="","",(E168*H168))</f>
        <v/>
      </c>
    </row>
    <row r="169" spans="1:12" x14ac:dyDescent="0.25">
      <c r="E169" s="11"/>
      <c r="F169" s="11"/>
      <c r="G169" s="11"/>
      <c r="H169" s="12"/>
      <c r="I169" s="12"/>
      <c r="J169" s="13" t="str">
        <f>IF($A169="","",(E169-F169))</f>
        <v/>
      </c>
      <c r="K169" s="14" t="str">
        <f>IF($A169="","",IF((J169&lt;=G169),"Reorder","OK"))</f>
        <v/>
      </c>
      <c r="L169" s="15" t="str">
        <f>IF($A169="","",(E169*H169))</f>
        <v/>
      </c>
    </row>
    <row r="170" spans="1:12" x14ac:dyDescent="0.25">
      <c r="E170" s="11"/>
      <c r="F170" s="11"/>
      <c r="G170" s="11"/>
      <c r="H170" s="12"/>
      <c r="I170" s="12"/>
      <c r="J170" s="13" t="str">
        <f>IF($A170="","",(E170-F170))</f>
        <v/>
      </c>
      <c r="K170" s="14" t="str">
        <f>IF($A170="","",IF((J170&lt;=G170),"Reorder","OK"))</f>
        <v/>
      </c>
      <c r="L170" s="15" t="str">
        <f>IF($A170="","",(E170*H170))</f>
        <v/>
      </c>
    </row>
    <row r="171" spans="1:12" x14ac:dyDescent="0.25">
      <c r="E171" s="11"/>
      <c r="F171" s="11"/>
      <c r="G171" s="11"/>
      <c r="H171" s="12"/>
      <c r="I171" s="12"/>
      <c r="J171" s="13" t="str">
        <f>IF($A171="","",(E171-F171))</f>
        <v/>
      </c>
      <c r="K171" s="14" t="str">
        <f>IF($A171="","",IF((J171&lt;=G171),"Reorder","OK"))</f>
        <v/>
      </c>
      <c r="L171" s="15" t="str">
        <f>IF($A171="","",(E171*H171))</f>
        <v/>
      </c>
    </row>
    <row r="172" spans="1:12" x14ac:dyDescent="0.25">
      <c r="E172" s="11"/>
      <c r="F172" s="11"/>
      <c r="G172" s="11"/>
      <c r="H172" s="12"/>
      <c r="I172" s="12"/>
      <c r="J172" s="13" t="str">
        <f>IF($A172="","",(E172-F172))</f>
        <v/>
      </c>
      <c r="K172" s="14" t="str">
        <f>IF($A172="","",IF((J172&lt;=G172),"Reorder","OK"))</f>
        <v/>
      </c>
      <c r="L172" s="15" t="str">
        <f>IF($A172="","",(E172*H172))</f>
        <v/>
      </c>
    </row>
    <row r="173" spans="1:12" x14ac:dyDescent="0.25">
      <c r="E173" s="11"/>
      <c r="F173" s="11"/>
      <c r="G173" s="11"/>
      <c r="H173" s="12"/>
      <c r="I173" s="12"/>
      <c r="J173" s="13" t="str">
        <f>IF($A173="","",(E173-F173))</f>
        <v/>
      </c>
      <c r="K173" s="14" t="str">
        <f>IF($A173="","",IF((J173&lt;=G173),"Reorder","OK"))</f>
        <v/>
      </c>
      <c r="L173" s="15" t="str">
        <f>IF($A173="","",(E173*H173))</f>
        <v/>
      </c>
    </row>
    <row r="174" spans="1:12" x14ac:dyDescent="0.25">
      <c r="E174" s="11"/>
      <c r="F174" s="11"/>
      <c r="G174" s="11"/>
      <c r="H174" s="12"/>
      <c r="I174" s="12"/>
      <c r="J174" s="13" t="str">
        <f>IF($A174="","",(E174-F174))</f>
        <v/>
      </c>
      <c r="K174" s="14" t="str">
        <f>IF($A174="","",IF((J174&lt;=G174),"Reorder","OK"))</f>
        <v/>
      </c>
      <c r="L174" s="15" t="str">
        <f>IF($A174="","",(E174*H174))</f>
        <v/>
      </c>
    </row>
    <row r="175" spans="1:12" x14ac:dyDescent="0.25">
      <c r="E175" s="11"/>
      <c r="F175" s="11"/>
      <c r="G175" s="11"/>
      <c r="H175" s="12"/>
      <c r="I175" s="12"/>
      <c r="J175" s="13" t="str">
        <f>IF($A175="","",(E175-F175))</f>
        <v/>
      </c>
      <c r="K175" s="14" t="str">
        <f>IF($A175="","",IF((J175&lt;=G175),"Reorder","OK"))</f>
        <v/>
      </c>
      <c r="L175" s="15" t="str">
        <f>IF($A175="","",(E175*H175))</f>
        <v/>
      </c>
    </row>
    <row r="176" spans="1:12" x14ac:dyDescent="0.25">
      <c r="E176" s="11"/>
      <c r="F176" s="11"/>
      <c r="G176" s="11"/>
      <c r="H176" s="12"/>
      <c r="I176" s="12"/>
      <c r="J176" s="13" t="str">
        <f>IF($A176="","",(E176-F176))</f>
        <v/>
      </c>
      <c r="K176" s="14" t="str">
        <f>IF($A176="","",IF((J176&lt;=G176),"Reorder","OK"))</f>
        <v/>
      </c>
      <c r="L176" s="15" t="str">
        <f>IF($A176="","",(E176*H176))</f>
        <v/>
      </c>
    </row>
    <row r="177" spans="1:12" x14ac:dyDescent="0.25">
      <c r="E177" s="11"/>
      <c r="F177" s="11"/>
      <c r="G177" s="11"/>
      <c r="H177" s="12"/>
      <c r="I177" s="12"/>
      <c r="J177" s="13" t="str">
        <f>IF($A177="","",(E177-F177))</f>
        <v/>
      </c>
      <c r="K177" s="14" t="str">
        <f>IF($A177="","",IF((J177&lt;=G177),"Reorder","OK"))</f>
        <v/>
      </c>
      <c r="L177" s="15" t="str">
        <f>IF($A177="","",(E177*H177))</f>
        <v/>
      </c>
    </row>
    <row r="178" spans="1:12" x14ac:dyDescent="0.25">
      <c r="E178" s="11"/>
      <c r="F178" s="11"/>
      <c r="G178" s="11"/>
      <c r="H178" s="12"/>
      <c r="I178" s="12"/>
      <c r="J178" s="13" t="str">
        <f>IF($A178="","",(E178-F178))</f>
        <v/>
      </c>
      <c r="K178" s="14" t="str">
        <f>IF($A178="","",IF((J178&lt;=G178),"Reorder","OK"))</f>
        <v/>
      </c>
      <c r="L178" s="15" t="str">
        <f>IF($A178="","",(E178*H178))</f>
        <v/>
      </c>
    </row>
    <row r="179" spans="1:12" x14ac:dyDescent="0.25">
      <c r="E179" s="11"/>
      <c r="F179" s="11"/>
      <c r="G179" s="11"/>
      <c r="H179" s="12"/>
      <c r="I179" s="12"/>
      <c r="J179" s="13" t="str">
        <f>IF($A179="","",(E179-F179))</f>
        <v/>
      </c>
      <c r="K179" s="14" t="str">
        <f>IF($A179="","",IF((J179&lt;=G179),"Reorder","OK"))</f>
        <v/>
      </c>
      <c r="L179" s="15" t="str">
        <f>IF($A179="","",(E179*H179))</f>
        <v/>
      </c>
    </row>
    <row r="180" spans="1:12" x14ac:dyDescent="0.25">
      <c r="E180" s="11"/>
      <c r="F180" s="11"/>
      <c r="G180" s="11"/>
      <c r="H180" s="12"/>
      <c r="I180" s="12"/>
      <c r="J180" s="13" t="str">
        <f>IF($A180="","",(E180-F180))</f>
        <v/>
      </c>
      <c r="K180" s="14" t="str">
        <f>IF($A180="","",IF((J180&lt;=G180),"Reorder","OK"))</f>
        <v/>
      </c>
      <c r="L180" s="15" t="str">
        <f>IF($A180="","",(E180*H180))</f>
        <v/>
      </c>
    </row>
    <row r="181" spans="1:12" x14ac:dyDescent="0.25">
      <c r="E181" s="11"/>
      <c r="F181" s="11"/>
      <c r="G181" s="11"/>
      <c r="H181" s="12"/>
      <c r="I181" s="12"/>
      <c r="J181" s="13" t="str">
        <f>IF($A181="","",(E181-F181))</f>
        <v/>
      </c>
      <c r="K181" s="14" t="str">
        <f>IF($A181="","",IF((J181&lt;=G181),"Reorder","OK"))</f>
        <v/>
      </c>
      <c r="L181" s="15" t="str">
        <f>IF($A181="","",(E181*H181))</f>
        <v/>
      </c>
    </row>
    <row r="182" spans="1:12" x14ac:dyDescent="0.25">
      <c r="E182" s="11"/>
      <c r="F182" s="11"/>
      <c r="G182" s="11"/>
      <c r="H182" s="12"/>
      <c r="I182" s="12"/>
      <c r="J182" s="13" t="str">
        <f>IF($A182="","",(E182-F182))</f>
        <v/>
      </c>
      <c r="K182" s="14" t="str">
        <f>IF($A182="","",IF((J182&lt;=G182),"Reorder","OK"))</f>
        <v/>
      </c>
      <c r="L182" s="15" t="str">
        <f>IF($A182="","",(E182*H182))</f>
        <v/>
      </c>
    </row>
    <row r="183" spans="1:12" x14ac:dyDescent="0.25">
      <c r="E183" s="11"/>
      <c r="F183" s="11"/>
      <c r="G183" s="11"/>
      <c r="H183" s="12"/>
      <c r="I183" s="12"/>
      <c r="J183" s="13" t="str">
        <f>IF($A183="","",(E183-F183))</f>
        <v/>
      </c>
      <c r="K183" s="14" t="str">
        <f>IF($A183="","",IF((J183&lt;=G183),"Reorder","OK"))</f>
        <v/>
      </c>
      <c r="L183" s="15" t="str">
        <f>IF($A183="","",(E183*H183))</f>
        <v/>
      </c>
    </row>
    <row r="184" spans="1:12" x14ac:dyDescent="0.25">
      <c r="E184" s="11"/>
      <c r="F184" s="11"/>
      <c r="G184" s="11"/>
      <c r="H184" s="12"/>
      <c r="I184" s="12"/>
      <c r="J184" s="13" t="str">
        <f>IF($A184="","",(E184-F184))</f>
        <v/>
      </c>
      <c r="K184" s="14" t="str">
        <f>IF($A184="","",IF((J184&lt;=G184),"Reorder","OK"))</f>
        <v/>
      </c>
      <c r="L184" s="15" t="str">
        <f>IF($A184="","",(E184*H184))</f>
        <v/>
      </c>
    </row>
    <row r="185" spans="1:12" x14ac:dyDescent="0.25">
      <c r="E185" s="11"/>
      <c r="F185" s="11"/>
      <c r="G185" s="11"/>
      <c r="H185" s="12"/>
      <c r="I185" s="12"/>
      <c r="J185" s="13" t="str">
        <f>IF($A185="","",(E185-F185))</f>
        <v/>
      </c>
      <c r="K185" s="14" t="str">
        <f>IF($A185="","",IF((J185&lt;=G185),"Reorder","OK"))</f>
        <v/>
      </c>
      <c r="L185" s="15" t="str">
        <f>IF($A185="","",(E185*H185))</f>
        <v/>
      </c>
    </row>
    <row r="186" spans="1:12" x14ac:dyDescent="0.25">
      <c r="E186" s="11"/>
      <c r="F186" s="11"/>
      <c r="G186" s="11"/>
      <c r="H186" s="12"/>
      <c r="I186" s="12"/>
      <c r="J186" s="13" t="str">
        <f>IF($A186="","",(E186-F186))</f>
        <v/>
      </c>
      <c r="K186" s="14" t="str">
        <f>IF($A186="","",IF((J186&lt;=G186),"Reorder","OK"))</f>
        <v/>
      </c>
      <c r="L186" s="15" t="str">
        <f>IF($A186="","",(E186*H186))</f>
        <v/>
      </c>
    </row>
    <row r="187" spans="1:12" x14ac:dyDescent="0.25">
      <c r="E187" s="11"/>
      <c r="F187" s="11"/>
      <c r="G187" s="11"/>
      <c r="H187" s="12"/>
      <c r="I187" s="12"/>
      <c r="J187" s="13" t="str">
        <f>IF($A187="","",(E187-F187))</f>
        <v/>
      </c>
      <c r="K187" s="14" t="str">
        <f>IF($A187="","",IF((J187&lt;=G187),"Reorder","OK"))</f>
        <v/>
      </c>
      <c r="L187" s="15" t="str">
        <f>IF($A187="","",(E187*H187))</f>
        <v/>
      </c>
    </row>
    <row r="188" spans="1:12" x14ac:dyDescent="0.25">
      <c r="E188" s="11"/>
      <c r="F188" s="11"/>
      <c r="G188" s="11"/>
      <c r="H188" s="12"/>
      <c r="I188" s="12"/>
      <c r="J188" s="13" t="str">
        <f>IF($A188="","",(E188-F188))</f>
        <v/>
      </c>
      <c r="K188" s="14" t="str">
        <f>IF($A188="","",IF((J188&lt;=G188),"Reorder","OK"))</f>
        <v/>
      </c>
      <c r="L188" s="15" t="str">
        <f>IF($A188="","",(E188*H188))</f>
        <v/>
      </c>
    </row>
    <row r="189" spans="1:12" x14ac:dyDescent="0.25">
      <c r="E189" s="11"/>
      <c r="F189" s="11"/>
      <c r="G189" s="11"/>
      <c r="H189" s="12"/>
      <c r="I189" s="12"/>
      <c r="J189" s="13" t="str">
        <f>IF($A189="","",(E189-F189))</f>
        <v/>
      </c>
      <c r="K189" s="14" t="str">
        <f>IF($A189="","",IF((J189&lt;=G189),"Reorder","OK"))</f>
        <v/>
      </c>
      <c r="L189" s="15" t="str">
        <f>IF($A189="","",(E189*H189))</f>
        <v/>
      </c>
    </row>
    <row r="190" spans="1:12" x14ac:dyDescent="0.25">
      <c r="E190" s="11"/>
      <c r="F190" s="11"/>
      <c r="G190" s="11"/>
      <c r="H190" s="12"/>
      <c r="I190" s="12"/>
      <c r="J190" s="13" t="str">
        <f>IF($A190="","",(E190-F190))</f>
        <v/>
      </c>
      <c r="K190" s="14" t="str">
        <f>IF($A190="","",IF((J190&lt;=G190),"Reorder","OK"))</f>
        <v/>
      </c>
      <c r="L190" s="15" t="str">
        <f>IF($A190="","",(E190*H190))</f>
        <v/>
      </c>
    </row>
    <row r="191" spans="1:12" x14ac:dyDescent="0.25">
      <c r="E191" s="11"/>
      <c r="F191" s="11"/>
      <c r="G191" s="11"/>
      <c r="H191" s="12"/>
      <c r="I191" s="12"/>
      <c r="J191" s="13" t="str">
        <f>IF($A191="","",(E191-F191))</f>
        <v/>
      </c>
      <c r="K191" s="14" t="str">
        <f>IF($A191="","",IF((J191&lt;=G191),"Reorder","OK"))</f>
        <v/>
      </c>
      <c r="L191" s="15" t="str">
        <f>IF($A191="","",(E191*H191))</f>
        <v/>
      </c>
    </row>
    <row r="192" spans="1:12" x14ac:dyDescent="0.25">
      <c r="E192" s="11"/>
      <c r="F192" s="11"/>
      <c r="G192" s="11"/>
      <c r="H192" s="12"/>
      <c r="I192" s="12"/>
      <c r="J192" s="13" t="str">
        <f>IF($A192="","",(E192-F192))</f>
        <v/>
      </c>
      <c r="K192" s="14" t="str">
        <f>IF($A192="","",IF((J192&lt;=G192),"Reorder","OK"))</f>
        <v/>
      </c>
      <c r="L192" s="15" t="str">
        <f>IF($A192="","",(E192*H192))</f>
        <v/>
      </c>
    </row>
    <row r="193" spans="1:12" x14ac:dyDescent="0.25">
      <c r="E193" s="11"/>
      <c r="F193" s="11"/>
      <c r="G193" s="11"/>
      <c r="H193" s="12"/>
      <c r="I193" s="12"/>
      <c r="J193" s="13" t="str">
        <f>IF($A193="","",(E193-F193))</f>
        <v/>
      </c>
      <c r="K193" s="14" t="str">
        <f>IF($A193="","",IF((J193&lt;=G193),"Reorder","OK"))</f>
        <v/>
      </c>
      <c r="L193" s="15" t="str">
        <f>IF($A193="","",(E193*H193))</f>
        <v/>
      </c>
    </row>
    <row r="194" spans="1:12" x14ac:dyDescent="0.25">
      <c r="E194" s="11"/>
      <c r="F194" s="11"/>
      <c r="G194" s="11"/>
      <c r="H194" s="12"/>
      <c r="I194" s="12"/>
      <c r="J194" s="13" t="str">
        <f>IF($A194="","",(E194-F194))</f>
        <v/>
      </c>
      <c r="K194" s="14" t="str">
        <f>IF($A194="","",IF((J194&lt;=G194),"Reorder","OK"))</f>
        <v/>
      </c>
      <c r="L194" s="15" t="str">
        <f>IF($A194="","",(E194*H194))</f>
        <v/>
      </c>
    </row>
    <row r="195" spans="1:12" x14ac:dyDescent="0.25">
      <c r="E195" s="11"/>
      <c r="F195" s="11"/>
      <c r="G195" s="11"/>
      <c r="H195" s="12"/>
      <c r="I195" s="12"/>
      <c r="J195" s="13" t="str">
        <f>IF($A195="","",(E195-F195))</f>
        <v/>
      </c>
      <c r="K195" s="14" t="str">
        <f>IF($A195="","",IF((J195&lt;=G195),"Reorder","OK"))</f>
        <v/>
      </c>
      <c r="L195" s="15" t="str">
        <f>IF($A195="","",(E195*H195))</f>
        <v/>
      </c>
    </row>
    <row r="196" spans="1:12" x14ac:dyDescent="0.25">
      <c r="E196" s="11"/>
      <c r="F196" s="11"/>
      <c r="G196" s="11"/>
      <c r="H196" s="12"/>
      <c r="I196" s="12"/>
      <c r="J196" s="13" t="str">
        <f>IF($A196="","",(E196-F196))</f>
        <v/>
      </c>
      <c r="K196" s="14" t="str">
        <f>IF($A196="","",IF((J196&lt;=G196),"Reorder","OK"))</f>
        <v/>
      </c>
      <c r="L196" s="15" t="str">
        <f>IF($A196="","",(E196*H196))</f>
        <v/>
      </c>
    </row>
    <row r="197" spans="1:12" x14ac:dyDescent="0.25">
      <c r="E197" s="11"/>
      <c r="F197" s="11"/>
      <c r="G197" s="11"/>
      <c r="H197" s="12"/>
      <c r="I197" s="12"/>
      <c r="J197" s="13" t="str">
        <f>IF($A197="","",(E197-F197))</f>
        <v/>
      </c>
      <c r="K197" s="14" t="str">
        <f>IF($A197="","",IF((J197&lt;=G197),"Reorder","OK"))</f>
        <v/>
      </c>
      <c r="L197" s="15" t="str">
        <f>IF($A197="","",(E197*H197))</f>
        <v/>
      </c>
    </row>
    <row r="198" spans="1:12" x14ac:dyDescent="0.25">
      <c r="E198" s="11"/>
      <c r="F198" s="11"/>
      <c r="G198" s="11"/>
      <c r="H198" s="12"/>
      <c r="I198" s="12"/>
      <c r="J198" s="13" t="str">
        <f>IF($A198="","",(E198-F198))</f>
        <v/>
      </c>
      <c r="K198" s="14" t="str">
        <f>IF($A198="","",IF((J198&lt;=G198),"Reorder","OK"))</f>
        <v/>
      </c>
      <c r="L198" s="15" t="str">
        <f>IF($A198="","",(E198*H198))</f>
        <v/>
      </c>
    </row>
    <row r="199" spans="1:12" x14ac:dyDescent="0.25">
      <c r="E199" s="11"/>
      <c r="F199" s="11"/>
      <c r="G199" s="11"/>
      <c r="H199" s="12"/>
      <c r="I199" s="12"/>
      <c r="J199" s="13" t="str">
        <f>IF($A199="","",(E199-F199))</f>
        <v/>
      </c>
      <c r="K199" s="14" t="str">
        <f>IF($A199="","",IF((J199&lt;=G199),"Reorder","OK"))</f>
        <v/>
      </c>
      <c r="L199" s="15" t="str">
        <f>IF($A199="","",(E199*H199))</f>
        <v/>
      </c>
    </row>
    <row r="200" spans="1:12" x14ac:dyDescent="0.25">
      <c r="E200" s="11"/>
      <c r="F200" s="11"/>
      <c r="G200" s="11"/>
      <c r="H200" s="12"/>
      <c r="I200" s="12"/>
      <c r="J200" s="13" t="str">
        <f>IF($A200="","",(E200-F200))</f>
        <v/>
      </c>
      <c r="K200" s="14" t="str">
        <f>IF($A200="","",IF((J200&lt;=G200),"Reorder","OK"))</f>
        <v/>
      </c>
      <c r="L200" s="15" t="str">
        <f>IF($A200="","",(E200*H200))</f>
        <v/>
      </c>
    </row>
    <row r="201" spans="1:12" x14ac:dyDescent="0.25">
      <c r="E201" s="11"/>
      <c r="F201" s="11"/>
      <c r="G201" s="11"/>
      <c r="H201" s="12"/>
      <c r="I201" s="12"/>
      <c r="J201" s="13" t="str">
        <f>IF($A201="","",(E201-F201))</f>
        <v/>
      </c>
      <c r="K201" s="14" t="str">
        <f>IF($A201="","",IF((J201&lt;=G201),"Reorder","OK"))</f>
        <v/>
      </c>
      <c r="L201" s="15" t="str">
        <f>IF($A201="","",(E201*H201))</f>
        <v/>
      </c>
    </row>
  </sheetData>
  <autoFilter ref="A1:L1"/>
  <conditionalFormatting sqref="J2:J201">
    <cfRule type="expression" dxfId="0" priority="1">
      <formula>AND(J2&lt;&gt;"",J2&lt;0)</formula>
    </cfRule>
  </conditionalFormatting>
  <conditionalFormatting sqref="K2:K201">
    <cfRule type="expression" dxfId="1" priority="1">
      <formula>K2="Reorder"</formula>
    </cfRule>
  </conditionalFormatting>
  <dataValidations count="6">
    <dataValidation type="list" allowBlank="1" showErrorMessage="1" errorTitle="Pick from the list" error="Choose one of: Intake, Exhaust, Suspension, Brakes, Tuning, Wheels &amp; tires" sqref="C2:C201">
      <formula1>"Intake,Exhaust,Suspension,Brakes,Tuning,Wheels &amp; tires"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Parts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