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nt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<sst xmlns="http://schemas.openxmlformats.org/spreadsheetml/2006/main" count="45" uniqueCount="43">
  <si>
    <t>PDR Quote Calculator</t>
  </si>
  <si>
    <t>A free quote calculator for paintless dent repair: price by panel, dent size, and count with difficulty factors in Google Sheets or Excel.</t>
  </si>
  <si>
    <t>Quick start</t>
  </si>
  <si>
    <t>Open the Dents tab and replace the sample rows with your own — one row per entry. Formulas fill in automatically for new rows.</t>
  </si>
  <si>
    <t>Count and size dents per panel under a light board; access multipliers cover braces, glue pulls and aluminum.</t>
  </si>
  <si>
    <t>Comparing with a conventional repair helps close the sale: PDR keeps the factory paint.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</si>
  <si>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</si>
  <si>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</si>
  <si>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</si>
  <si>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</si>
  <si>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</si>
  <si>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</si>
  <si>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</si>
  <si>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Panel</t>
  </si>
  <si>
    <t>Dents</t>
  </si>
  <si>
    <t>Size</t>
  </si>
  <si>
    <t>Base per dent</t>
  </si>
  <si>
    <t>Access</t>
  </si>
  <si>
    <t>Price</t>
  </si>
  <si>
    <t>Hood</t>
  </si>
  <si>
    <t>Nickel</t>
  </si>
  <si>
    <t>Aluminum panel</t>
  </si>
  <si>
    <t>Roof</t>
  </si>
  <si>
    <t>Dime</t>
  </si>
  <si>
    <t>Brace or glue pull</t>
  </si>
  <si>
    <t>Driver door</t>
  </si>
  <si>
    <t>Half dollar</t>
  </si>
  <si>
    <t>Easy</t>
  </si>
  <si>
    <t>Trunk lid</t>
  </si>
  <si>
    <t>Quarter</t>
  </si>
  <si>
    <t>Item</t>
  </si>
  <si>
    <t>Value</t>
  </si>
  <si>
    <t>Notes</t>
  </si>
  <si>
    <t>Vehicle</t>
  </si>
  <si>
    <t>2022 Toyota RAV4 (hail)</t>
  </si>
  <si>
    <t>Minimum</t>
  </si>
  <si>
    <t>R&amp;I (remove and install) fee</t>
  </si>
  <si>
    <t>Headliner or trim removal for access.</t>
  </si>
  <si>
    <t>Quote</t>
  </si>
  <si>
    <t>PDR total</t>
  </si>
  <si>
    <t>Conventional body shop estimate</t>
  </si>
  <si>
    <t>For comparison with sanding, filler and paint.</t>
  </si>
  <si>
    <t>Customer saves vs. body 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</si>
</sst>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5" width="16" customWidth="1"/>
    <col min="6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s="11">
        <v>6</v>
      </c>
      <c r="C2" t="s">
        <v>20</v>
      </c>
      <c r="D2" s="12">
        <v>35</v>
      </c>
      <c r="E2" t="s">
        <v>21</v>
      </c>
      <c r="F2" s="13">
        <f>IF($A2="","",((B2*D2)*IF((E2="Easy"),1,IF((E2="Brace or glue pull"),1.25,1.3))))</f>
        <v>273</v>
      </c>
    </row>
    <row r="3" spans="1:6" x14ac:dyDescent="0.25">
      <c r="A3" t="s">
        <v>22</v>
      </c>
      <c r="B3" s="11">
        <v>12</v>
      </c>
      <c r="C3" t="s">
        <v>23</v>
      </c>
      <c r="D3" s="12">
        <v>25</v>
      </c>
      <c r="E3" t="s">
        <v>24</v>
      </c>
      <c r="F3" s="13">
        <f>IF($A3="","",((B3*D3)*IF((E3="Easy"),1,IF((E3="Brace or glue pull"),1.25,1.3))))</f>
        <v>375</v>
      </c>
    </row>
    <row r="4" spans="1:6" x14ac:dyDescent="0.25">
      <c r="A4" t="s">
        <v>25</v>
      </c>
      <c r="B4" s="11">
        <v>1</v>
      </c>
      <c r="C4" t="s">
        <v>26</v>
      </c>
      <c r="D4" s="12">
        <v>150</v>
      </c>
      <c r="E4" t="s">
        <v>27</v>
      </c>
      <c r="F4" s="13">
        <f>IF($A4="","",((B4*D4)*IF((E4="Easy"),1,IF((E4="Brace or glue pull"),1.25,1.3))))</f>
        <v>150</v>
      </c>
    </row>
    <row r="5" spans="1:6" x14ac:dyDescent="0.25">
      <c r="A5" t="s">
        <v>28</v>
      </c>
      <c r="B5" s="11">
        <v>3</v>
      </c>
      <c r="C5" t="s">
        <v>29</v>
      </c>
      <c r="D5" s="12">
        <v>45</v>
      </c>
      <c r="E5" t="s">
        <v>27</v>
      </c>
      <c r="F5" s="13">
        <f>IF($A5="","",((B5*D5)*IF((E5="Easy"),1,IF((E5="Brace or glue pull"),1.25,1.3))))</f>
        <v>135</v>
      </c>
    </row>
    <row r="6" spans="1:6" x14ac:dyDescent="0.25">
      <c r="B6" s="11"/>
      <c r="D6" s="12"/>
      <c r="F6" s="13" t="str">
        <f>IF($A6="","",((B6*D6)*IF((E6="Easy"),1,IF((E6="Brace or glue pull"),1.25,1.3))))</f>
        <v/>
      </c>
    </row>
    <row r="7" spans="1:6" x14ac:dyDescent="0.25">
      <c r="B7" s="11"/>
      <c r="D7" s="12"/>
      <c r="F7" s="13" t="str">
        <f>IF($A7="","",((B7*D7)*IF((E7="Easy"),1,IF((E7="Brace or glue pull"),1.25,1.3))))</f>
        <v/>
      </c>
    </row>
    <row r="8" spans="1:6" x14ac:dyDescent="0.25">
      <c r="B8" s="11"/>
      <c r="D8" s="12"/>
      <c r="F8" s="13" t="str">
        <f>IF($A8="","",((B8*D8)*IF((E8="Easy"),1,IF((E8="Brace or glue pull"),1.25,1.3))))</f>
        <v/>
      </c>
    </row>
    <row r="9" spans="1:6" x14ac:dyDescent="0.25">
      <c r="B9" s="11"/>
      <c r="D9" s="12"/>
      <c r="F9" s="13" t="str">
        <f>IF($A9="","",((B9*D9)*IF((E9="Easy"),1,IF((E9="Brace or glue pull"),1.25,1.3))))</f>
        <v/>
      </c>
    </row>
    <row r="10" spans="1:6" x14ac:dyDescent="0.25">
      <c r="B10" s="11"/>
      <c r="D10" s="12"/>
      <c r="F10" s="13" t="str">
        <f>IF($A10="","",((B10*D10)*IF((E10="Easy"),1,IF((E10="Brace or glue pull"),1.25,1.3))))</f>
        <v/>
      </c>
    </row>
    <row r="11" spans="1:6" x14ac:dyDescent="0.25">
      <c r="B11" s="11"/>
      <c r="D11" s="12"/>
      <c r="F11" s="13" t="str">
        <f>IF($A11="","",((B11*D11)*IF((E11="Easy"),1,IF((E11="Brace or glue pull"),1.25,1.3))))</f>
        <v/>
      </c>
    </row>
    <row r="12" spans="1:6" x14ac:dyDescent="0.25">
      <c r="B12" s="11"/>
      <c r="D12" s="12"/>
      <c r="F12" s="13" t="str">
        <f>IF($A12="","",((B12*D12)*IF((E12="Easy"),1,IF((E12="Brace or glue pull"),1.25,1.3))))</f>
        <v/>
      </c>
    </row>
    <row r="13" spans="1:6" x14ac:dyDescent="0.25">
      <c r="B13" s="11"/>
      <c r="D13" s="12"/>
      <c r="F13" s="13" t="str">
        <f>IF($A13="","",((B13*D13)*IF((E13="Easy"),1,IF((E13="Brace or glue pull"),1.25,1.3))))</f>
        <v/>
      </c>
    </row>
    <row r="14" spans="1:6" x14ac:dyDescent="0.25">
      <c r="B14" s="11"/>
      <c r="D14" s="12"/>
      <c r="F14" s="13" t="str">
        <f>IF($A14="","",((B14*D14)*IF((E14="Easy"),1,IF((E14="Brace or glue pull"),1.25,1.3))))</f>
        <v/>
      </c>
    </row>
    <row r="15" spans="1:6" x14ac:dyDescent="0.25">
      <c r="B15" s="11"/>
      <c r="D15" s="12"/>
      <c r="F15" s="13" t="str">
        <f>IF($A15="","",((B15*D15)*IF((E15="Easy"),1,IF((E15="Brace or glue pull"),1.25,1.3))))</f>
        <v/>
      </c>
    </row>
    <row r="16" spans="1:6" x14ac:dyDescent="0.25">
      <c r="B16" s="11"/>
      <c r="D16" s="12"/>
      <c r="F16" s="13" t="str">
        <f>IF($A16="","",((B16*D16)*IF((E16="Easy"),1,IF((E16="Brace or glue pull"),1.25,1.3))))</f>
        <v/>
      </c>
    </row>
    <row r="17" spans="1:6" x14ac:dyDescent="0.25">
      <c r="B17" s="11"/>
      <c r="D17" s="12"/>
      <c r="F17" s="13" t="str">
        <f>IF($A17="","",((B17*D17)*IF((E17="Easy"),1,IF((E17="Brace or glue pull"),1.25,1.3))))</f>
        <v/>
      </c>
    </row>
    <row r="18" spans="1:6" x14ac:dyDescent="0.25">
      <c r="B18" s="11"/>
      <c r="D18" s="12"/>
      <c r="F18" s="13" t="str">
        <f>IF($A18="","",((B18*D18)*IF((E18="Easy"),1,IF((E18="Brace or glue pull"),1.25,1.3))))</f>
        <v/>
      </c>
    </row>
    <row r="19" spans="1:6" x14ac:dyDescent="0.25">
      <c r="B19" s="11"/>
      <c r="D19" s="12"/>
      <c r="F19" s="13" t="str">
        <f>IF($A19="","",((B19*D19)*IF((E19="Easy"),1,IF((E19="Brace or glue pull"),1.25,1.3))))</f>
        <v/>
      </c>
    </row>
    <row r="20" spans="1:6" x14ac:dyDescent="0.25">
      <c r="B20" s="11"/>
      <c r="D20" s="12"/>
      <c r="F20" s="13" t="str">
        <f>IF($A20="","",((B20*D20)*IF((E20="Easy"),1,IF((E20="Brace or glue pull"),1.25,1.3))))</f>
        <v/>
      </c>
    </row>
    <row r="21" spans="1:6" x14ac:dyDescent="0.25">
      <c r="B21" s="11"/>
      <c r="D21" s="12"/>
      <c r="F21" s="13" t="str">
        <f>IF($A21="","",((B21*D21)*IF((E21="Easy"),1,IF((E21="Brace or glue pull"),1.25,1.3))))</f>
        <v/>
      </c>
    </row>
    <row r="22" spans="1:6" x14ac:dyDescent="0.25">
      <c r="B22" s="11"/>
      <c r="D22" s="12"/>
      <c r="F22" s="13" t="str">
        <f>IF($A22="","",((B22*D22)*IF((E22="Easy"),1,IF((E22="Brace or glue pull"),1.25,1.3))))</f>
        <v/>
      </c>
    </row>
    <row r="23" spans="1:6" x14ac:dyDescent="0.25">
      <c r="B23" s="11"/>
      <c r="D23" s="12"/>
      <c r="F23" s="13" t="str">
        <f>IF($A23="","",((B23*D23)*IF((E23="Easy"),1,IF((E23="Brace or glue pull"),1.25,1.3))))</f>
        <v/>
      </c>
    </row>
    <row r="24" spans="1:6" x14ac:dyDescent="0.25">
      <c r="B24" s="11"/>
      <c r="D24" s="12"/>
      <c r="F24" s="13" t="str">
        <f>IF($A24="","",((B24*D24)*IF((E24="Easy"),1,IF((E24="Brace or glue pull"),1.25,1.3))))</f>
        <v/>
      </c>
    </row>
    <row r="25" spans="1:6" x14ac:dyDescent="0.25">
      <c r="B25" s="11"/>
      <c r="D25" s="12"/>
      <c r="F25" s="13" t="str">
        <f>IF($A25="","",((B25*D25)*IF((E25="Easy"),1,IF((E25="Brace or glue pull"),1.25,1.3))))</f>
        <v/>
      </c>
    </row>
    <row r="26" spans="1:6" x14ac:dyDescent="0.25">
      <c r="B26" s="11"/>
      <c r="D26" s="12"/>
      <c r="F26" s="13" t="str">
        <f>IF($A26="","",((B26*D26)*IF((E26="Easy"),1,IF((E26="Brace or glue pull"),1.25,1.3))))</f>
        <v/>
      </c>
    </row>
    <row r="27" spans="1:6" x14ac:dyDescent="0.25">
      <c r="B27" s="11"/>
      <c r="D27" s="12"/>
      <c r="F27" s="13" t="str">
        <f>IF($A27="","",((B27*D27)*IF((E27="Easy"),1,IF((E27="Brace or glue pull"),1.25,1.3))))</f>
        <v/>
      </c>
    </row>
    <row r="28" spans="1:6" x14ac:dyDescent="0.25">
      <c r="B28" s="11"/>
      <c r="D28" s="12"/>
      <c r="F28" s="13" t="str">
        <f>IF($A28="","",((B28*D28)*IF((E28="Easy"),1,IF((E28="Brace or glue pull"),1.25,1.3))))</f>
        <v/>
      </c>
    </row>
    <row r="29" spans="1:6" x14ac:dyDescent="0.25">
      <c r="B29" s="11"/>
      <c r="D29" s="12"/>
      <c r="F29" s="13" t="str">
        <f>IF($A29="","",((B29*D29)*IF((E29="Easy"),1,IF((E29="Brace or glue pull"),1.25,1.3))))</f>
        <v/>
      </c>
    </row>
    <row r="30" spans="1:6" x14ac:dyDescent="0.25">
      <c r="B30" s="11"/>
      <c r="D30" s="12"/>
      <c r="F30" s="13" t="str">
        <f>IF($A30="","",((B30*D30)*IF((E30="Easy"),1,IF((E30="Brace or glue pull"),1.25,1.3))))</f>
        <v/>
      </c>
    </row>
    <row r="31" spans="1:6" x14ac:dyDescent="0.25">
      <c r="B31" s="11"/>
      <c r="D31" s="12"/>
      <c r="F31" s="13" t="str">
        <f>IF($A31="","",((B31*D31)*IF((E31="Easy"),1,IF((E31="Brace or glue pull"),1.25,1.3))))</f>
        <v/>
      </c>
    </row>
    <row r="32" spans="1:6" x14ac:dyDescent="0.25">
      <c r="B32" s="11"/>
      <c r="D32" s="12"/>
      <c r="F32" s="13" t="str">
        <f>IF($A32="","",((B32*D32)*IF((E32="Easy"),1,IF((E32="Brace or glue pull"),1.25,1.3))))</f>
        <v/>
      </c>
    </row>
    <row r="33" spans="1:6" x14ac:dyDescent="0.25">
      <c r="B33" s="11"/>
      <c r="D33" s="12"/>
      <c r="F33" s="13" t="str">
        <f>IF($A33="","",((B33*D33)*IF((E33="Easy"),1,IF((E33="Brace or glue pull"),1.25,1.3))))</f>
        <v/>
      </c>
    </row>
    <row r="34" spans="1:6" x14ac:dyDescent="0.25">
      <c r="B34" s="11"/>
      <c r="D34" s="12"/>
      <c r="F34" s="13" t="str">
        <f>IF($A34="","",((B34*D34)*IF((E34="Easy"),1,IF((E34="Brace or glue pull"),1.25,1.3))))</f>
        <v/>
      </c>
    </row>
    <row r="35" spans="1:6" x14ac:dyDescent="0.25">
      <c r="B35" s="11"/>
      <c r="D35" s="12"/>
      <c r="F35" s="13" t="str">
        <f>IF($A35="","",((B35*D35)*IF((E35="Easy"),1,IF((E35="Brace or glue pull"),1.25,1.3))))</f>
        <v/>
      </c>
    </row>
    <row r="36" spans="1:6" x14ac:dyDescent="0.25">
      <c r="B36" s="11"/>
      <c r="D36" s="12"/>
      <c r="F36" s="13" t="str">
        <f>IF($A36="","",((B36*D36)*IF((E36="Easy"),1,IF((E36="Brace or glue pull"),1.25,1.3))))</f>
        <v/>
      </c>
    </row>
    <row r="37" spans="1:6" x14ac:dyDescent="0.25">
      <c r="B37" s="11"/>
      <c r="D37" s="12"/>
      <c r="F37" s="13" t="str">
        <f>IF($A37="","",((B37*D37)*IF((E37="Easy"),1,IF((E37="Brace or glue pull"),1.25,1.3))))</f>
        <v/>
      </c>
    </row>
    <row r="38" spans="1:6" x14ac:dyDescent="0.25">
      <c r="B38" s="11"/>
      <c r="D38" s="12"/>
      <c r="F38" s="13" t="str">
        <f>IF($A38="","",((B38*D38)*IF((E38="Easy"),1,IF((E38="Brace or glue pull"),1.25,1.3))))</f>
        <v/>
      </c>
    </row>
    <row r="39" spans="1:6" x14ac:dyDescent="0.25">
      <c r="B39" s="11"/>
      <c r="D39" s="12"/>
      <c r="F39" s="13" t="str">
        <f>IF($A39="","",((B39*D39)*IF((E39="Easy"),1,IF((E39="Brace or glue pull"),1.25,1.3))))</f>
        <v/>
      </c>
    </row>
    <row r="40" spans="1:6" x14ac:dyDescent="0.25">
      <c r="B40" s="11"/>
      <c r="D40" s="12"/>
      <c r="F40" s="13" t="str">
        <f>IF($A40="","",((B40*D40)*IF((E40="Easy"),1,IF((E40="Brace or glue pull"),1.25,1.3))))</f>
        <v/>
      </c>
    </row>
    <row r="41" spans="1:6" x14ac:dyDescent="0.25">
      <c r="B41" s="11"/>
      <c r="D41" s="12"/>
      <c r="F41" s="13" t="str">
        <f>IF($A41="","",((B41*D41)*IF((E41="Easy"),1,IF((E41="Brace or glue pull"),1.25,1.3))))</f>
        <v/>
      </c>
    </row>
    <row r="42" spans="1:6" x14ac:dyDescent="0.25">
      <c r="B42" s="11"/>
      <c r="D42" s="12"/>
      <c r="F42" s="13" t="str">
        <f>IF($A42="","",((B42*D42)*IF((E42="Easy"),1,IF((E42="Brace or glue pull"),1.25,1.3))))</f>
        <v/>
      </c>
    </row>
    <row r="43" spans="1:6" x14ac:dyDescent="0.25">
      <c r="B43" s="11"/>
      <c r="D43" s="12"/>
      <c r="F43" s="13" t="str">
        <f>IF($A43="","",((B43*D43)*IF((E43="Easy"),1,IF((E43="Brace or glue pull"),1.25,1.3))))</f>
        <v/>
      </c>
    </row>
    <row r="44" spans="1:6" x14ac:dyDescent="0.25">
      <c r="B44" s="11"/>
      <c r="D44" s="12"/>
      <c r="F44" s="13" t="str">
        <f>IF($A44="","",((B44*D44)*IF((E44="Easy"),1,IF((E44="Brace or glue pull"),1.25,1.3))))</f>
        <v/>
      </c>
    </row>
    <row r="45" spans="1:6" x14ac:dyDescent="0.25">
      <c r="B45" s="11"/>
      <c r="D45" s="12"/>
      <c r="F45" s="13" t="str">
        <f>IF($A45="","",((B45*D45)*IF((E45="Easy"),1,IF((E45="Brace or glue pull"),1.25,1.3))))</f>
        <v/>
      </c>
    </row>
    <row r="46" spans="1:6" x14ac:dyDescent="0.25">
      <c r="B46" s="11"/>
      <c r="D46" s="12"/>
      <c r="F46" s="13" t="str">
        <f>IF($A46="","",((B46*D46)*IF((E46="Easy"),1,IF((E46="Brace or glue pull"),1.25,1.3))))</f>
        <v/>
      </c>
    </row>
    <row r="47" spans="1:6" x14ac:dyDescent="0.25">
      <c r="B47" s="11"/>
      <c r="D47" s="12"/>
      <c r="F47" s="13" t="str">
        <f>IF($A47="","",((B47*D47)*IF((E47="Easy"),1,IF((E47="Brace or glue pull"),1.25,1.3))))</f>
        <v/>
      </c>
    </row>
    <row r="48" spans="1:6" x14ac:dyDescent="0.25">
      <c r="B48" s="11"/>
      <c r="D48" s="12"/>
      <c r="F48" s="13" t="str">
        <f>IF($A48="","",((B48*D48)*IF((E48="Easy"),1,IF((E48="Brace or glue pull"),1.25,1.3))))</f>
        <v/>
      </c>
    </row>
    <row r="49" spans="1:6" x14ac:dyDescent="0.25">
      <c r="B49" s="11"/>
      <c r="D49" s="12"/>
      <c r="F49" s="13" t="str">
        <f>IF($A49="","",((B49*D49)*IF((E49="Easy"),1,IF((E49="Brace or glue pull"),1.25,1.3))))</f>
        <v/>
      </c>
    </row>
    <row r="50" spans="1:6" x14ac:dyDescent="0.25">
      <c r="B50" s="11"/>
      <c r="D50" s="12"/>
      <c r="F50" s="13" t="str">
        <f>IF($A50="","",((B50*D50)*IF((E50="Easy"),1,IF((E50="Brace or glue pull"),1.25,1.3))))</f>
        <v/>
      </c>
    </row>
    <row r="51" spans="1:6" x14ac:dyDescent="0.25">
      <c r="B51" s="11"/>
      <c r="D51" s="12"/>
      <c r="F51" s="13" t="str">
        <f>IF($A51="","",((B51*D51)*IF((E51="Easy"),1,IF((E51="Brace or glue pull"),1.25,1.3))))</f>
        <v/>
      </c>
    </row>
    <row r="52" spans="1:6" x14ac:dyDescent="0.25">
      <c r="B52" s="11"/>
      <c r="D52" s="12"/>
      <c r="F52" s="13" t="str">
        <f>IF($A52="","",((B52*D52)*IF((E52="Easy"),1,IF((E52="Brace or glue pull"),1.25,1.3))))</f>
        <v/>
      </c>
    </row>
    <row r="53" spans="1:6" x14ac:dyDescent="0.25">
      <c r="B53" s="11"/>
      <c r="D53" s="12"/>
      <c r="F53" s="13" t="str">
        <f>IF($A53="","",((B53*D53)*IF((E53="Easy"),1,IF((E53="Brace or glue pull"),1.25,1.3))))</f>
        <v/>
      </c>
    </row>
    <row r="54" spans="1:6" x14ac:dyDescent="0.25">
      <c r="B54" s="11"/>
      <c r="D54" s="12"/>
      <c r="F54" s="13" t="str">
        <f>IF($A54="","",((B54*D54)*IF((E54="Easy"),1,IF((E54="Brace or glue pull"),1.25,1.3))))</f>
        <v/>
      </c>
    </row>
    <row r="55" spans="1:6" x14ac:dyDescent="0.25">
      <c r="B55" s="11"/>
      <c r="D55" s="12"/>
      <c r="F55" s="13" t="str">
        <f>IF($A55="","",((B55*D55)*IF((E55="Easy"),1,IF((E55="Brace or glue pull"),1.25,1.3))))</f>
        <v/>
      </c>
    </row>
    <row r="56" spans="1:6" x14ac:dyDescent="0.25">
      <c r="B56" s="11"/>
      <c r="D56" s="12"/>
      <c r="F56" s="13" t="str">
        <f>IF($A56="","",((B56*D56)*IF((E56="Easy"),1,IF((E56="Brace or glue pull"),1.25,1.3))))</f>
        <v/>
      </c>
    </row>
    <row r="57" spans="1:6" x14ac:dyDescent="0.25">
      <c r="B57" s="11"/>
      <c r="D57" s="12"/>
      <c r="F57" s="13" t="str">
        <f>IF($A57="","",((B57*D57)*IF((E57="Easy"),1,IF((E57="Brace or glue pull"),1.25,1.3))))</f>
        <v/>
      </c>
    </row>
    <row r="58" spans="1:6" x14ac:dyDescent="0.25">
      <c r="B58" s="11"/>
      <c r="D58" s="12"/>
      <c r="F58" s="13" t="str">
        <f>IF($A58="","",((B58*D58)*IF((E58="Easy"),1,IF((E58="Brace or glue pull"),1.25,1.3))))</f>
        <v/>
      </c>
    </row>
    <row r="59" spans="1:6" x14ac:dyDescent="0.25">
      <c r="B59" s="11"/>
      <c r="D59" s="12"/>
      <c r="F59" s="13" t="str">
        <f>IF($A59="","",((B59*D59)*IF((E59="Easy"),1,IF((E59="Brace or glue pull"),1.25,1.3))))</f>
        <v/>
      </c>
    </row>
    <row r="60" spans="1:6" x14ac:dyDescent="0.25">
      <c r="B60" s="11"/>
      <c r="D60" s="12"/>
      <c r="F60" s="13" t="str">
        <f>IF($A60="","",((B60*D60)*IF((E60="Easy"),1,IF((E60="Brace or glue pull"),1.25,1.3))))</f>
        <v/>
      </c>
    </row>
    <row r="61" spans="1:6" x14ac:dyDescent="0.25">
      <c r="B61" s="11"/>
      <c r="D61" s="12"/>
      <c r="F61" s="13" t="str">
        <f>IF($A61="","",((B61*D61)*IF((E61="Easy"),1,IF((E61="Brace or glue pull"),1.25,1.3))))</f>
        <v/>
      </c>
    </row>
    <row r="62" spans="1:6" x14ac:dyDescent="0.25">
      <c r="B62" s="11"/>
      <c r="D62" s="12"/>
      <c r="F62" s="13" t="str">
        <f>IF($A62="","",((B62*D62)*IF((E62="Easy"),1,IF((E62="Brace or glue pull"),1.25,1.3))))</f>
        <v/>
      </c>
    </row>
    <row r="63" spans="1:6" x14ac:dyDescent="0.25">
      <c r="B63" s="11"/>
      <c r="D63" s="12"/>
      <c r="F63" s="13" t="str">
        <f>IF($A63="","",((B63*D63)*IF((E63="Easy"),1,IF((E63="Brace or glue pull"),1.25,1.3))))</f>
        <v/>
      </c>
    </row>
    <row r="64" spans="1:6" x14ac:dyDescent="0.25">
      <c r="B64" s="11"/>
      <c r="D64" s="12"/>
      <c r="F64" s="13" t="str">
        <f>IF($A64="","",((B64*D64)*IF((E64="Easy"),1,IF((E64="Brace or glue pull"),1.25,1.3))))</f>
        <v/>
      </c>
    </row>
    <row r="65" spans="1:6" x14ac:dyDescent="0.25">
      <c r="B65" s="11"/>
      <c r="D65" s="12"/>
      <c r="F65" s="13" t="str">
        <f>IF($A65="","",((B65*D65)*IF((E65="Easy"),1,IF((E65="Brace or glue pull"),1.25,1.3))))</f>
        <v/>
      </c>
    </row>
    <row r="66" spans="1:6" x14ac:dyDescent="0.25">
      <c r="B66" s="11"/>
      <c r="D66" s="12"/>
      <c r="F66" s="13" t="str">
        <f>IF($A66="","",((B66*D66)*IF((E66="Easy"),1,IF((E66="Brace or glue pull"),1.25,1.3))))</f>
        <v/>
      </c>
    </row>
    <row r="67" spans="1:6" x14ac:dyDescent="0.25">
      <c r="B67" s="11"/>
      <c r="D67" s="12"/>
      <c r="F67" s="13" t="str">
        <f>IF($A67="","",((B67*D67)*IF((E67="Easy"),1,IF((E67="Brace or glue pull"),1.25,1.3))))</f>
        <v/>
      </c>
    </row>
    <row r="68" spans="1:6" x14ac:dyDescent="0.25">
      <c r="B68" s="11"/>
      <c r="D68" s="12"/>
      <c r="F68" s="13" t="str">
        <f>IF($A68="","",((B68*D68)*IF((E68="Easy"),1,IF((E68="Brace or glue pull"),1.25,1.3))))</f>
        <v/>
      </c>
    </row>
    <row r="69" spans="1:6" x14ac:dyDescent="0.25">
      <c r="B69" s="11"/>
      <c r="D69" s="12"/>
      <c r="F69" s="13" t="str">
        <f>IF($A69="","",((B69*D69)*IF((E69="Easy"),1,IF((E69="Brace or glue pull"),1.25,1.3))))</f>
        <v/>
      </c>
    </row>
    <row r="70" spans="1:6" x14ac:dyDescent="0.25">
      <c r="B70" s="11"/>
      <c r="D70" s="12"/>
      <c r="F70" s="13" t="str">
        <f>IF($A70="","",((B70*D70)*IF((E70="Easy"),1,IF((E70="Brace or glue pull"),1.25,1.3))))</f>
        <v/>
      </c>
    </row>
    <row r="71" spans="1:6" x14ac:dyDescent="0.25">
      <c r="B71" s="11"/>
      <c r="D71" s="12"/>
      <c r="F71" s="13" t="str">
        <f>IF($A71="","",((B71*D71)*IF((E71="Easy"),1,IF((E71="Brace or glue pull"),1.25,1.3))))</f>
        <v/>
      </c>
    </row>
    <row r="72" spans="1:6" x14ac:dyDescent="0.25">
      <c r="B72" s="11"/>
      <c r="D72" s="12"/>
      <c r="F72" s="13" t="str">
        <f>IF($A72="","",((B72*D72)*IF((E72="Easy"),1,IF((E72="Brace or glue pull"),1.25,1.3))))</f>
        <v/>
      </c>
    </row>
    <row r="73" spans="1:6" x14ac:dyDescent="0.25">
      <c r="B73" s="11"/>
      <c r="D73" s="12"/>
      <c r="F73" s="13" t="str">
        <f>IF($A73="","",((B73*D73)*IF((E73="Easy"),1,IF((E73="Brace or glue pull"),1.25,1.3))))</f>
        <v/>
      </c>
    </row>
    <row r="74" spans="1:6" x14ac:dyDescent="0.25">
      <c r="B74" s="11"/>
      <c r="D74" s="12"/>
      <c r="F74" s="13" t="str">
        <f>IF($A74="","",((B74*D74)*IF((E74="Easy"),1,IF((E74="Brace or glue pull"),1.25,1.3))))</f>
        <v/>
      </c>
    </row>
    <row r="75" spans="1:6" x14ac:dyDescent="0.25">
      <c r="B75" s="11"/>
      <c r="D75" s="12"/>
      <c r="F75" s="13" t="str">
        <f>IF($A75="","",((B75*D75)*IF((E75="Easy"),1,IF((E75="Brace or glue pull"),1.25,1.3))))</f>
        <v/>
      </c>
    </row>
    <row r="76" spans="1:6" x14ac:dyDescent="0.25">
      <c r="B76" s="11"/>
      <c r="D76" s="12"/>
      <c r="F76" s="13" t="str">
        <f>IF($A76="","",((B76*D76)*IF((E76="Easy"),1,IF((E76="Brace or glue pull"),1.25,1.3))))</f>
        <v/>
      </c>
    </row>
    <row r="77" spans="1:6" x14ac:dyDescent="0.25">
      <c r="B77" s="11"/>
      <c r="D77" s="12"/>
      <c r="F77" s="13" t="str">
        <f>IF($A77="","",((B77*D77)*IF((E77="Easy"),1,IF((E77="Brace or glue pull"),1.25,1.3))))</f>
        <v/>
      </c>
    </row>
    <row r="78" spans="1:6" x14ac:dyDescent="0.25">
      <c r="B78" s="11"/>
      <c r="D78" s="12"/>
      <c r="F78" s="13" t="str">
        <f>IF($A78="","",((B78*D78)*IF((E78="Easy"),1,IF((E78="Brace or glue pull"),1.25,1.3))))</f>
        <v/>
      </c>
    </row>
    <row r="79" spans="1:6" x14ac:dyDescent="0.25">
      <c r="B79" s="11"/>
      <c r="D79" s="12"/>
      <c r="F79" s="13" t="str">
        <f>IF($A79="","",((B79*D79)*IF((E79="Easy"),1,IF((E79="Brace or glue pull"),1.25,1.3))))</f>
        <v/>
      </c>
    </row>
    <row r="80" spans="1:6" x14ac:dyDescent="0.25">
      <c r="B80" s="11"/>
      <c r="D80" s="12"/>
      <c r="F80" s="13" t="str">
        <f>IF($A80="","",((B80*D80)*IF((E80="Easy"),1,IF((E80="Brace or glue pull"),1.25,1.3))))</f>
        <v/>
      </c>
    </row>
    <row r="81" spans="1:6" x14ac:dyDescent="0.25">
      <c r="B81" s="11"/>
      <c r="D81" s="12"/>
      <c r="F81" s="13" t="str">
        <f>IF($A81="","",((B81*D81)*IF((E81="Easy"),1,IF((E81="Brace or glue pull"),1.25,1.3))))</f>
        <v/>
      </c>
    </row>
    <row r="82" spans="1:6" x14ac:dyDescent="0.25">
      <c r="B82" s="11"/>
      <c r="D82" s="12"/>
      <c r="F82" s="13" t="str">
        <f>IF($A82="","",((B82*D82)*IF((E82="Easy"),1,IF((E82="Brace or glue pull"),1.25,1.3))))</f>
        <v/>
      </c>
    </row>
    <row r="83" spans="1:6" x14ac:dyDescent="0.25">
      <c r="B83" s="11"/>
      <c r="D83" s="12"/>
      <c r="F83" s="13" t="str">
        <f>IF($A83="","",((B83*D83)*IF((E83="Easy"),1,IF((E83="Brace or glue pull"),1.25,1.3))))</f>
        <v/>
      </c>
    </row>
    <row r="84" spans="1:6" x14ac:dyDescent="0.25">
      <c r="B84" s="11"/>
      <c r="D84" s="12"/>
      <c r="F84" s="13" t="str">
        <f>IF($A84="","",((B84*D84)*IF((E84="Easy"),1,IF((E84="Brace or glue pull"),1.25,1.3))))</f>
        <v/>
      </c>
    </row>
    <row r="85" spans="1:6" x14ac:dyDescent="0.25">
      <c r="B85" s="11"/>
      <c r="D85" s="12"/>
      <c r="F85" s="13" t="str">
        <f>IF($A85="","",((B85*D85)*IF((E85="Easy"),1,IF((E85="Brace or glue pull"),1.25,1.3))))</f>
        <v/>
      </c>
    </row>
    <row r="86" spans="1:6" x14ac:dyDescent="0.25">
      <c r="B86" s="11"/>
      <c r="D86" s="12"/>
      <c r="F86" s="13" t="str">
        <f>IF($A86="","",((B86*D86)*IF((E86="Easy"),1,IF((E86="Brace or glue pull"),1.25,1.3))))</f>
        <v/>
      </c>
    </row>
    <row r="87" spans="1:6" x14ac:dyDescent="0.25">
      <c r="B87" s="11"/>
      <c r="D87" s="12"/>
      <c r="F87" s="13" t="str">
        <f>IF($A87="","",((B87*D87)*IF((E87="Easy"),1,IF((E87="Brace or glue pull"),1.25,1.3))))</f>
        <v/>
      </c>
    </row>
    <row r="88" spans="1:6" x14ac:dyDescent="0.25">
      <c r="B88" s="11"/>
      <c r="D88" s="12"/>
      <c r="F88" s="13" t="str">
        <f>IF($A88="","",((B88*D88)*IF((E88="Easy"),1,IF((E88="Brace or glue pull"),1.25,1.3))))</f>
        <v/>
      </c>
    </row>
    <row r="89" spans="1:6" x14ac:dyDescent="0.25">
      <c r="B89" s="11"/>
      <c r="D89" s="12"/>
      <c r="F89" s="13" t="str">
        <f>IF($A89="","",((B89*D89)*IF((E89="Easy"),1,IF((E89="Brace or glue pull"),1.25,1.3))))</f>
        <v/>
      </c>
    </row>
    <row r="90" spans="1:6" x14ac:dyDescent="0.25">
      <c r="B90" s="11"/>
      <c r="D90" s="12"/>
      <c r="F90" s="13" t="str">
        <f>IF($A90="","",((B90*D90)*IF((E90="Easy"),1,IF((E90="Brace or glue pull"),1.25,1.3))))</f>
        <v/>
      </c>
    </row>
    <row r="91" spans="1:6" x14ac:dyDescent="0.25">
      <c r="B91" s="11"/>
      <c r="D91" s="12"/>
      <c r="F91" s="13" t="str">
        <f>IF($A91="","",((B91*D91)*IF((E91="Easy"),1,IF((E91="Brace or glue pull"),1.25,1.3))))</f>
        <v/>
      </c>
    </row>
    <row r="92" spans="1:6" x14ac:dyDescent="0.25">
      <c r="B92" s="11"/>
      <c r="D92" s="12"/>
      <c r="F92" s="13" t="str">
        <f>IF($A92="","",((B92*D92)*IF((E92="Easy"),1,IF((E92="Brace or glue pull"),1.25,1.3))))</f>
        <v/>
      </c>
    </row>
    <row r="93" spans="1:6" x14ac:dyDescent="0.25">
      <c r="B93" s="11"/>
      <c r="D93" s="12"/>
      <c r="F93" s="13" t="str">
        <f>IF($A93="","",((B93*D93)*IF((E93="Easy"),1,IF((E93="Brace or glue pull"),1.25,1.3))))</f>
        <v/>
      </c>
    </row>
    <row r="94" spans="1:6" x14ac:dyDescent="0.25">
      <c r="B94" s="11"/>
      <c r="D94" s="12"/>
      <c r="F94" s="13" t="str">
        <f>IF($A94="","",((B94*D94)*IF((E94="Easy"),1,IF((E94="Brace or glue pull"),1.25,1.3))))</f>
        <v/>
      </c>
    </row>
    <row r="95" spans="1:6" x14ac:dyDescent="0.25">
      <c r="B95" s="11"/>
      <c r="D95" s="12"/>
      <c r="F95" s="13" t="str">
        <f>IF($A95="","",((B95*D95)*IF((E95="Easy"),1,IF((E95="Brace or glue pull"),1.25,1.3))))</f>
        <v/>
      </c>
    </row>
    <row r="96" spans="1:6" x14ac:dyDescent="0.25">
      <c r="B96" s="11"/>
      <c r="D96" s="12"/>
      <c r="F96" s="13" t="str">
        <f>IF($A96="","",((B96*D96)*IF((E96="Easy"),1,IF((E96="Brace or glue pull"),1.25,1.3))))</f>
        <v/>
      </c>
    </row>
    <row r="97" spans="1:6" x14ac:dyDescent="0.25">
      <c r="B97" s="11"/>
      <c r="D97" s="12"/>
      <c r="F97" s="13" t="str">
        <f>IF($A97="","",((B97*D97)*IF((E97="Easy"),1,IF((E97="Brace or glue pull"),1.25,1.3))))</f>
        <v/>
      </c>
    </row>
    <row r="98" spans="1:6" x14ac:dyDescent="0.25">
      <c r="B98" s="11"/>
      <c r="D98" s="12"/>
      <c r="F98" s="13" t="str">
        <f>IF($A98="","",((B98*D98)*IF((E98="Easy"),1,IF((E98="Brace or glue pull"),1.25,1.3))))</f>
        <v/>
      </c>
    </row>
    <row r="99" spans="1:6" x14ac:dyDescent="0.25">
      <c r="B99" s="11"/>
      <c r="D99" s="12"/>
      <c r="F99" s="13" t="str">
        <f>IF($A99="","",((B99*D99)*IF((E99="Easy"),1,IF((E99="Brace or glue pull"),1.25,1.3))))</f>
        <v/>
      </c>
    </row>
    <row r="100" spans="1:6" x14ac:dyDescent="0.25">
      <c r="B100" s="11"/>
      <c r="D100" s="12"/>
      <c r="F100" s="13" t="str">
        <f>IF($A100="","",((B100*D100)*IF((E100="Easy"),1,IF((E100="Brace or glue pull"),1.25,1.3))))</f>
        <v/>
      </c>
    </row>
    <row r="101" spans="1:6" x14ac:dyDescent="0.25">
      <c r="B101" s="11"/>
      <c r="D101" s="12"/>
      <c r="F101" s="13" t="str">
        <f>IF($A101="","",((B101*D101)*IF((E101="Easy"),1,IF((E101="Brace or glue pull"),1.25,1.3))))</f>
        <v/>
      </c>
    </row>
    <row r="102" spans="1:6" x14ac:dyDescent="0.25">
      <c r="B102" s="11"/>
      <c r="D102" s="12"/>
      <c r="F102" s="13" t="str">
        <f>IF($A102="","",((B102*D102)*IF((E102="Easy"),1,IF((E102="Brace or glue pull"),1.25,1.3))))</f>
        <v/>
      </c>
    </row>
    <row r="103" spans="1:6" x14ac:dyDescent="0.25">
      <c r="B103" s="11"/>
      <c r="D103" s="12"/>
      <c r="F103" s="13" t="str">
        <f>IF($A103="","",((B103*D103)*IF((E103="Easy"),1,IF((E103="Brace or glue pull"),1.25,1.3))))</f>
        <v/>
      </c>
    </row>
    <row r="104" spans="1:6" x14ac:dyDescent="0.25">
      <c r="B104" s="11"/>
      <c r="D104" s="12"/>
      <c r="F104" s="13" t="str">
        <f>IF($A104="","",((B104*D104)*IF((E104="Easy"),1,IF((E104="Brace or glue pull"),1.25,1.3))))</f>
        <v/>
      </c>
    </row>
    <row r="105" spans="1:6" x14ac:dyDescent="0.25">
      <c r="B105" s="11"/>
      <c r="D105" s="12"/>
      <c r="F105" s="13" t="str">
        <f>IF($A105="","",((B105*D105)*IF((E105="Easy"),1,IF((E105="Brace or glue pull"),1.25,1.3))))</f>
        <v/>
      </c>
    </row>
    <row r="106" spans="1:6" x14ac:dyDescent="0.25">
      <c r="B106" s="11"/>
      <c r="D106" s="12"/>
      <c r="F106" s="13" t="str">
        <f>IF($A106="","",((B106*D106)*IF((E106="Easy"),1,IF((E106="Brace or glue pull"),1.25,1.3))))</f>
        <v/>
      </c>
    </row>
    <row r="107" spans="1:6" x14ac:dyDescent="0.25">
      <c r="B107" s="11"/>
      <c r="D107" s="12"/>
      <c r="F107" s="13" t="str">
        <f>IF($A107="","",((B107*D107)*IF((E107="Easy"),1,IF((E107="Brace or glue pull"),1.25,1.3))))</f>
        <v/>
      </c>
    </row>
    <row r="108" spans="1:6" x14ac:dyDescent="0.25">
      <c r="B108" s="11"/>
      <c r="D108" s="12"/>
      <c r="F108" s="13" t="str">
        <f>IF($A108="","",((B108*D108)*IF((E108="Easy"),1,IF((E108="Brace or glue pull"),1.25,1.3))))</f>
        <v/>
      </c>
    </row>
    <row r="109" spans="1:6" x14ac:dyDescent="0.25">
      <c r="B109" s="11"/>
      <c r="D109" s="12"/>
      <c r="F109" s="13" t="str">
        <f>IF($A109="","",((B109*D109)*IF((E109="Easy"),1,IF((E109="Brace or glue pull"),1.25,1.3))))</f>
        <v/>
      </c>
    </row>
    <row r="110" spans="1:6" x14ac:dyDescent="0.25">
      <c r="B110" s="11"/>
      <c r="D110" s="12"/>
      <c r="F110" s="13" t="str">
        <f>IF($A110="","",((B110*D110)*IF((E110="Easy"),1,IF((E110="Brace or glue pull"),1.25,1.3))))</f>
        <v/>
      </c>
    </row>
    <row r="111" spans="1:6" x14ac:dyDescent="0.25">
      <c r="B111" s="11"/>
      <c r="D111" s="12"/>
      <c r="F111" s="13" t="str">
        <f>IF($A111="","",((B111*D111)*IF((E111="Easy"),1,IF((E111="Brace or glue pull"),1.25,1.3))))</f>
        <v/>
      </c>
    </row>
    <row r="112" spans="1:6" x14ac:dyDescent="0.25">
      <c r="B112" s="11"/>
      <c r="D112" s="12"/>
      <c r="F112" s="13" t="str">
        <f>IF($A112="","",((B112*D112)*IF((E112="Easy"),1,IF((E112="Brace or glue pull"),1.25,1.3))))</f>
        <v/>
      </c>
    </row>
    <row r="113" spans="1:6" x14ac:dyDescent="0.25">
      <c r="B113" s="11"/>
      <c r="D113" s="12"/>
      <c r="F113" s="13" t="str">
        <f>IF($A113="","",((B113*D113)*IF((E113="Easy"),1,IF((E113="Brace or glue pull"),1.25,1.3))))</f>
        <v/>
      </c>
    </row>
    <row r="114" spans="1:6" x14ac:dyDescent="0.25">
      <c r="B114" s="11"/>
      <c r="D114" s="12"/>
      <c r="F114" s="13" t="str">
        <f>IF($A114="","",((B114*D114)*IF((E114="Easy"),1,IF((E114="Brace or glue pull"),1.25,1.3))))</f>
        <v/>
      </c>
    </row>
    <row r="115" spans="1:6" x14ac:dyDescent="0.25">
      <c r="B115" s="11"/>
      <c r="D115" s="12"/>
      <c r="F115" s="13" t="str">
        <f>IF($A115="","",((B115*D115)*IF((E115="Easy"),1,IF((E115="Brace or glue pull"),1.25,1.3))))</f>
        <v/>
      </c>
    </row>
    <row r="116" spans="1:6" x14ac:dyDescent="0.25">
      <c r="B116" s="11"/>
      <c r="D116" s="12"/>
      <c r="F116" s="13" t="str">
        <f>IF($A116="","",((B116*D116)*IF((E116="Easy"),1,IF((E116="Brace or glue pull"),1.25,1.3))))</f>
        <v/>
      </c>
    </row>
    <row r="117" spans="1:6" x14ac:dyDescent="0.25">
      <c r="B117" s="11"/>
      <c r="D117" s="12"/>
      <c r="F117" s="13" t="str">
        <f>IF($A117="","",((B117*D117)*IF((E117="Easy"),1,IF((E117="Brace or glue pull"),1.25,1.3))))</f>
        <v/>
      </c>
    </row>
    <row r="118" spans="1:6" x14ac:dyDescent="0.25">
      <c r="B118" s="11"/>
      <c r="D118" s="12"/>
      <c r="F118" s="13" t="str">
        <f>IF($A118="","",((B118*D118)*IF((E118="Easy"),1,IF((E118="Brace or glue pull"),1.25,1.3))))</f>
        <v/>
      </c>
    </row>
    <row r="119" spans="1:6" x14ac:dyDescent="0.25">
      <c r="B119" s="11"/>
      <c r="D119" s="12"/>
      <c r="F119" s="13" t="str">
        <f>IF($A119="","",((B119*D119)*IF((E119="Easy"),1,IF((E119="Brace or glue pull"),1.25,1.3))))</f>
        <v/>
      </c>
    </row>
    <row r="120" spans="1:6" x14ac:dyDescent="0.25">
      <c r="B120" s="11"/>
      <c r="D120" s="12"/>
      <c r="F120" s="13" t="str">
        <f>IF($A120="","",((B120*D120)*IF((E120="Easy"),1,IF((E120="Brace or glue pull"),1.25,1.3))))</f>
        <v/>
      </c>
    </row>
    <row r="121" spans="1:6" x14ac:dyDescent="0.25">
      <c r="B121" s="11"/>
      <c r="D121" s="12"/>
      <c r="F121" s="13" t="str">
        <f>IF($A121="","",((B121*D121)*IF((E121="Easy"),1,IF((E121="Brace or glue pull"),1.25,1.3))))</f>
        <v/>
      </c>
    </row>
    <row r="122" spans="1:6" x14ac:dyDescent="0.25">
      <c r="B122" s="11"/>
      <c r="D122" s="12"/>
      <c r="F122" s="13" t="str">
        <f>IF($A122="","",((B122*D122)*IF((E122="Easy"),1,IF((E122="Brace or glue pull"),1.25,1.3))))</f>
        <v/>
      </c>
    </row>
    <row r="123" spans="1:6" x14ac:dyDescent="0.25">
      <c r="B123" s="11"/>
      <c r="D123" s="12"/>
      <c r="F123" s="13" t="str">
        <f>IF($A123="","",((B123*D123)*IF((E123="Easy"),1,IF((E123="Brace or glue pull"),1.25,1.3))))</f>
        <v/>
      </c>
    </row>
    <row r="124" spans="1:6" x14ac:dyDescent="0.25">
      <c r="B124" s="11"/>
      <c r="D124" s="12"/>
      <c r="F124" s="13" t="str">
        <f>IF($A124="","",((B124*D124)*IF((E124="Easy"),1,IF((E124="Brace or glue pull"),1.25,1.3))))</f>
        <v/>
      </c>
    </row>
    <row r="125" spans="1:6" x14ac:dyDescent="0.25">
      <c r="B125" s="11"/>
      <c r="D125" s="12"/>
      <c r="F125" s="13" t="str">
        <f>IF($A125="","",((B125*D125)*IF((E125="Easy"),1,IF((E125="Brace or glue pull"),1.25,1.3))))</f>
        <v/>
      </c>
    </row>
    <row r="126" spans="1:6" x14ac:dyDescent="0.25">
      <c r="B126" s="11"/>
      <c r="D126" s="12"/>
      <c r="F126" s="13" t="str">
        <f>IF($A126="","",((B126*D126)*IF((E126="Easy"),1,IF((E126="Brace or glue pull"),1.25,1.3))))</f>
        <v/>
      </c>
    </row>
    <row r="127" spans="1:6" x14ac:dyDescent="0.25">
      <c r="B127" s="11"/>
      <c r="D127" s="12"/>
      <c r="F127" s="13" t="str">
        <f>IF($A127="","",((B127*D127)*IF((E127="Easy"),1,IF((E127="Brace or glue pull"),1.25,1.3))))</f>
        <v/>
      </c>
    </row>
    <row r="128" spans="1:6" x14ac:dyDescent="0.25">
      <c r="B128" s="11"/>
      <c r="D128" s="12"/>
      <c r="F128" s="13" t="str">
        <f>IF($A128="","",((B128*D128)*IF((E128="Easy"),1,IF((E128="Brace or glue pull"),1.25,1.3))))</f>
        <v/>
      </c>
    </row>
    <row r="129" spans="1:6" x14ac:dyDescent="0.25">
      <c r="B129" s="11"/>
      <c r="D129" s="12"/>
      <c r="F129" s="13" t="str">
        <f>IF($A129="","",((B129*D129)*IF((E129="Easy"),1,IF((E129="Brace or glue pull"),1.25,1.3))))</f>
        <v/>
      </c>
    </row>
    <row r="130" spans="1:6" x14ac:dyDescent="0.25">
      <c r="B130" s="11"/>
      <c r="D130" s="12"/>
      <c r="F130" s="13" t="str">
        <f>IF($A130="","",((B130*D130)*IF((E130="Easy"),1,IF((E130="Brace or glue pull"),1.25,1.3))))</f>
        <v/>
      </c>
    </row>
    <row r="131" spans="1:6" x14ac:dyDescent="0.25">
      <c r="B131" s="11"/>
      <c r="D131" s="12"/>
      <c r="F131" s="13" t="str">
        <f>IF($A131="","",((B131*D131)*IF((E131="Easy"),1,IF((E131="Brace or glue pull"),1.25,1.3))))</f>
        <v/>
      </c>
    </row>
    <row r="132" spans="1:6" x14ac:dyDescent="0.25">
      <c r="B132" s="11"/>
      <c r="D132" s="12"/>
      <c r="F132" s="13" t="str">
        <f>IF($A132="","",((B132*D132)*IF((E132="Easy"),1,IF((E132="Brace or glue pull"),1.25,1.3))))</f>
        <v/>
      </c>
    </row>
    <row r="133" spans="1:6" x14ac:dyDescent="0.25">
      <c r="B133" s="11"/>
      <c r="D133" s="12"/>
      <c r="F133" s="13" t="str">
        <f>IF($A133="","",((B133*D133)*IF((E133="Easy"),1,IF((E133="Brace or glue pull"),1.25,1.3))))</f>
        <v/>
      </c>
    </row>
    <row r="134" spans="1:6" x14ac:dyDescent="0.25">
      <c r="B134" s="11"/>
      <c r="D134" s="12"/>
      <c r="F134" s="13" t="str">
        <f>IF($A134="","",((B134*D134)*IF((E134="Easy"),1,IF((E134="Brace or glue pull"),1.25,1.3))))</f>
        <v/>
      </c>
    </row>
    <row r="135" spans="1:6" x14ac:dyDescent="0.25">
      <c r="B135" s="11"/>
      <c r="D135" s="12"/>
      <c r="F135" s="13" t="str">
        <f>IF($A135="","",((B135*D135)*IF((E135="Easy"),1,IF((E135="Brace or glue pull"),1.25,1.3))))</f>
        <v/>
      </c>
    </row>
    <row r="136" spans="1:6" x14ac:dyDescent="0.25">
      <c r="B136" s="11"/>
      <c r="D136" s="12"/>
      <c r="F136" s="13" t="str">
        <f>IF($A136="","",((B136*D136)*IF((E136="Easy"),1,IF((E136="Brace or glue pull"),1.25,1.3))))</f>
        <v/>
      </c>
    </row>
    <row r="137" spans="1:6" x14ac:dyDescent="0.25">
      <c r="B137" s="11"/>
      <c r="D137" s="12"/>
      <c r="F137" s="13" t="str">
        <f>IF($A137="","",((B137*D137)*IF((E137="Easy"),1,IF((E137="Brace or glue pull"),1.25,1.3))))</f>
        <v/>
      </c>
    </row>
    <row r="138" spans="1:6" x14ac:dyDescent="0.25">
      <c r="B138" s="11"/>
      <c r="D138" s="12"/>
      <c r="F138" s="13" t="str">
        <f>IF($A138="","",((B138*D138)*IF((E138="Easy"),1,IF((E138="Brace or glue pull"),1.25,1.3))))</f>
        <v/>
      </c>
    </row>
    <row r="139" spans="1:6" x14ac:dyDescent="0.25">
      <c r="B139" s="11"/>
      <c r="D139" s="12"/>
      <c r="F139" s="13" t="str">
        <f>IF($A139="","",((B139*D139)*IF((E139="Easy"),1,IF((E139="Brace or glue pull"),1.25,1.3))))</f>
        <v/>
      </c>
    </row>
    <row r="140" spans="1:6" x14ac:dyDescent="0.25">
      <c r="B140" s="11"/>
      <c r="D140" s="12"/>
      <c r="F140" s="13" t="str">
        <f>IF($A140="","",((B140*D140)*IF((E140="Easy"),1,IF((E140="Brace or glue pull"),1.25,1.3))))</f>
        <v/>
      </c>
    </row>
    <row r="141" spans="1:6" x14ac:dyDescent="0.25">
      <c r="B141" s="11"/>
      <c r="D141" s="12"/>
      <c r="F141" s="13" t="str">
        <f>IF($A141="","",((B141*D141)*IF((E141="Easy"),1,IF((E141="Brace or glue pull"),1.25,1.3))))</f>
        <v/>
      </c>
    </row>
    <row r="142" spans="1:6" x14ac:dyDescent="0.25">
      <c r="B142" s="11"/>
      <c r="D142" s="12"/>
      <c r="F142" s="13" t="str">
        <f>IF($A142="","",((B142*D142)*IF((E142="Easy"),1,IF((E142="Brace or glue pull"),1.25,1.3))))</f>
        <v/>
      </c>
    </row>
    <row r="143" spans="1:6" x14ac:dyDescent="0.25">
      <c r="B143" s="11"/>
      <c r="D143" s="12"/>
      <c r="F143" s="13" t="str">
        <f>IF($A143="","",((B143*D143)*IF((E143="Easy"),1,IF((E143="Brace or glue pull"),1.25,1.3))))</f>
        <v/>
      </c>
    </row>
    <row r="144" spans="1:6" x14ac:dyDescent="0.25">
      <c r="B144" s="11"/>
      <c r="D144" s="12"/>
      <c r="F144" s="13" t="str">
        <f>IF($A144="","",((B144*D144)*IF((E144="Easy"),1,IF((E144="Brace or glue pull"),1.25,1.3))))</f>
        <v/>
      </c>
    </row>
    <row r="145" spans="1:6" x14ac:dyDescent="0.25">
      <c r="B145" s="11"/>
      <c r="D145" s="12"/>
      <c r="F145" s="13" t="str">
        <f>IF($A145="","",((B145*D145)*IF((E145="Easy"),1,IF((E145="Brace or glue pull"),1.25,1.3))))</f>
        <v/>
      </c>
    </row>
    <row r="146" spans="1:6" x14ac:dyDescent="0.25">
      <c r="B146" s="11"/>
      <c r="D146" s="12"/>
      <c r="F146" s="13" t="str">
        <f>IF($A146="","",((B146*D146)*IF((E146="Easy"),1,IF((E146="Brace or glue pull"),1.25,1.3))))</f>
        <v/>
      </c>
    </row>
    <row r="147" spans="1:6" x14ac:dyDescent="0.25">
      <c r="B147" s="11"/>
      <c r="D147" s="12"/>
      <c r="F147" s="13" t="str">
        <f>IF($A147="","",((B147*D147)*IF((E147="Easy"),1,IF((E147="Brace or glue pull"),1.25,1.3))))</f>
        <v/>
      </c>
    </row>
    <row r="148" spans="1:6" x14ac:dyDescent="0.25">
      <c r="B148" s="11"/>
      <c r="D148" s="12"/>
      <c r="F148" s="13" t="str">
        <f>IF($A148="","",((B148*D148)*IF((E148="Easy"),1,IF((E148="Brace or glue pull"),1.25,1.3))))</f>
        <v/>
      </c>
    </row>
    <row r="149" spans="1:6" x14ac:dyDescent="0.25">
      <c r="B149" s="11"/>
      <c r="D149" s="12"/>
      <c r="F149" s="13" t="str">
        <f>IF($A149="","",((B149*D149)*IF((E149="Easy"),1,IF((E149="Brace or glue pull"),1.25,1.3))))</f>
        <v/>
      </c>
    </row>
    <row r="150" spans="1:6" x14ac:dyDescent="0.25">
      <c r="B150" s="11"/>
      <c r="D150" s="12"/>
      <c r="F150" s="13" t="str">
        <f>IF($A150="","",((B150*D150)*IF((E150="Easy"),1,IF((E150="Brace or glue pull"),1.25,1.3))))</f>
        <v/>
      </c>
    </row>
    <row r="151" spans="1:6" x14ac:dyDescent="0.25">
      <c r="B151" s="11"/>
      <c r="D151" s="12"/>
      <c r="F151" s="13" t="str">
        <f>IF($A151="","",((B151*D151)*IF((E151="Easy"),1,IF((E151="Brace or glue pull"),1.25,1.3))))</f>
        <v/>
      </c>
    </row>
    <row r="152" spans="1:6" x14ac:dyDescent="0.25">
      <c r="B152" s="11"/>
      <c r="D152" s="12"/>
      <c r="F152" s="13" t="str">
        <f>IF($A152="","",((B152*D152)*IF((E152="Easy"),1,IF((E152="Brace or glue pull"),1.25,1.3))))</f>
        <v/>
      </c>
    </row>
    <row r="153" spans="1:6" x14ac:dyDescent="0.25">
      <c r="B153" s="11"/>
      <c r="D153" s="12"/>
      <c r="F153" s="13" t="str">
        <f>IF($A153="","",((B153*D153)*IF((E153="Easy"),1,IF((E153="Brace or glue pull"),1.25,1.3))))</f>
        <v/>
      </c>
    </row>
    <row r="154" spans="1:6" x14ac:dyDescent="0.25">
      <c r="B154" s="11"/>
      <c r="D154" s="12"/>
      <c r="F154" s="13" t="str">
        <f>IF($A154="","",((B154*D154)*IF((E154="Easy"),1,IF((E154="Brace or glue pull"),1.25,1.3))))</f>
        <v/>
      </c>
    </row>
    <row r="155" spans="1:6" x14ac:dyDescent="0.25">
      <c r="B155" s="11"/>
      <c r="D155" s="12"/>
      <c r="F155" s="13" t="str">
        <f>IF($A155="","",((B155*D155)*IF((E155="Easy"),1,IF((E155="Brace or glue pull"),1.25,1.3))))</f>
        <v/>
      </c>
    </row>
    <row r="156" spans="1:6" x14ac:dyDescent="0.25">
      <c r="B156" s="11"/>
      <c r="D156" s="12"/>
      <c r="F156" s="13" t="str">
        <f>IF($A156="","",((B156*D156)*IF((E156="Easy"),1,IF((E156="Brace or glue pull"),1.25,1.3))))</f>
        <v/>
      </c>
    </row>
    <row r="157" spans="1:6" x14ac:dyDescent="0.25">
      <c r="B157" s="11"/>
      <c r="D157" s="12"/>
      <c r="F157" s="13" t="str">
        <f>IF($A157="","",((B157*D157)*IF((E157="Easy"),1,IF((E157="Brace or glue pull"),1.25,1.3))))</f>
        <v/>
      </c>
    </row>
    <row r="158" spans="1:6" x14ac:dyDescent="0.25">
      <c r="B158" s="11"/>
      <c r="D158" s="12"/>
      <c r="F158" s="13" t="str">
        <f>IF($A158="","",((B158*D158)*IF((E158="Easy"),1,IF((E158="Brace or glue pull"),1.25,1.3))))</f>
        <v/>
      </c>
    </row>
    <row r="159" spans="1:6" x14ac:dyDescent="0.25">
      <c r="B159" s="11"/>
      <c r="D159" s="12"/>
      <c r="F159" s="13" t="str">
        <f>IF($A159="","",((B159*D159)*IF((E159="Easy"),1,IF((E159="Brace or glue pull"),1.25,1.3))))</f>
        <v/>
      </c>
    </row>
    <row r="160" spans="1:6" x14ac:dyDescent="0.25">
      <c r="B160" s="11"/>
      <c r="D160" s="12"/>
      <c r="F160" s="13" t="str">
        <f>IF($A160="","",((B160*D160)*IF((E160="Easy"),1,IF((E160="Brace or glue pull"),1.25,1.3))))</f>
        <v/>
      </c>
    </row>
    <row r="161" spans="1:6" x14ac:dyDescent="0.25">
      <c r="B161" s="11"/>
      <c r="D161" s="12"/>
      <c r="F161" s="13" t="str">
        <f>IF($A161="","",((B161*D161)*IF((E161="Easy"),1,IF((E161="Brace or glue pull"),1.25,1.3))))</f>
        <v/>
      </c>
    </row>
    <row r="162" spans="1:6" x14ac:dyDescent="0.25">
      <c r="B162" s="11"/>
      <c r="D162" s="12"/>
      <c r="F162" s="13" t="str">
        <f>IF($A162="","",((B162*D162)*IF((E162="Easy"),1,IF((E162="Brace or glue pull"),1.25,1.3))))</f>
        <v/>
      </c>
    </row>
    <row r="163" spans="1:6" x14ac:dyDescent="0.25">
      <c r="B163" s="11"/>
      <c r="D163" s="12"/>
      <c r="F163" s="13" t="str">
        <f>IF($A163="","",((B163*D163)*IF((E163="Easy"),1,IF((E163="Brace or glue pull"),1.25,1.3))))</f>
        <v/>
      </c>
    </row>
    <row r="164" spans="1:6" x14ac:dyDescent="0.25">
      <c r="B164" s="11"/>
      <c r="D164" s="12"/>
      <c r="F164" s="13" t="str">
        <f>IF($A164="","",((B164*D164)*IF((E164="Easy"),1,IF((E164="Brace or glue pull"),1.25,1.3))))</f>
        <v/>
      </c>
    </row>
    <row r="165" spans="1:6" x14ac:dyDescent="0.25">
      <c r="B165" s="11"/>
      <c r="D165" s="12"/>
      <c r="F165" s="13" t="str">
        <f>IF($A165="","",((B165*D165)*IF((E165="Easy"),1,IF((E165="Brace or glue pull"),1.25,1.3))))</f>
        <v/>
      </c>
    </row>
    <row r="166" spans="1:6" x14ac:dyDescent="0.25">
      <c r="B166" s="11"/>
      <c r="D166" s="12"/>
      <c r="F166" s="13" t="str">
        <f>IF($A166="","",((B166*D166)*IF((E166="Easy"),1,IF((E166="Brace or glue pull"),1.25,1.3))))</f>
        <v/>
      </c>
    </row>
    <row r="167" spans="1:6" x14ac:dyDescent="0.25">
      <c r="B167" s="11"/>
      <c r="D167" s="12"/>
      <c r="F167" s="13" t="str">
        <f>IF($A167="","",((B167*D167)*IF((E167="Easy"),1,IF((E167="Brace or glue pull"),1.25,1.3))))</f>
        <v/>
      </c>
    </row>
    <row r="168" spans="1:6" x14ac:dyDescent="0.25">
      <c r="B168" s="11"/>
      <c r="D168" s="12"/>
      <c r="F168" s="13" t="str">
        <f>IF($A168="","",((B168*D168)*IF((E168="Easy"),1,IF((E168="Brace or glue pull"),1.25,1.3))))</f>
        <v/>
      </c>
    </row>
    <row r="169" spans="1:6" x14ac:dyDescent="0.25">
      <c r="B169" s="11"/>
      <c r="D169" s="12"/>
      <c r="F169" s="13" t="str">
        <f>IF($A169="","",((B169*D169)*IF((E169="Easy"),1,IF((E169="Brace or glue pull"),1.25,1.3))))</f>
        <v/>
      </c>
    </row>
    <row r="170" spans="1:6" x14ac:dyDescent="0.25">
      <c r="B170" s="11"/>
      <c r="D170" s="12"/>
      <c r="F170" s="13" t="str">
        <f>IF($A170="","",((B170*D170)*IF((E170="Easy"),1,IF((E170="Brace or glue pull"),1.25,1.3))))</f>
        <v/>
      </c>
    </row>
    <row r="171" spans="1:6" x14ac:dyDescent="0.25">
      <c r="B171" s="11"/>
      <c r="D171" s="12"/>
      <c r="F171" s="13" t="str">
        <f>IF($A171="","",((B171*D171)*IF((E171="Easy"),1,IF((E171="Brace or glue pull"),1.25,1.3))))</f>
        <v/>
      </c>
    </row>
    <row r="172" spans="1:6" x14ac:dyDescent="0.25">
      <c r="B172" s="11"/>
      <c r="D172" s="12"/>
      <c r="F172" s="13" t="str">
        <f>IF($A172="","",((B172*D172)*IF((E172="Easy"),1,IF((E172="Brace or glue pull"),1.25,1.3))))</f>
        <v/>
      </c>
    </row>
    <row r="173" spans="1:6" x14ac:dyDescent="0.25">
      <c r="B173" s="11"/>
      <c r="D173" s="12"/>
      <c r="F173" s="13" t="str">
        <f>IF($A173="","",((B173*D173)*IF((E173="Easy"),1,IF((E173="Brace or glue pull"),1.25,1.3))))</f>
        <v/>
      </c>
    </row>
    <row r="174" spans="1:6" x14ac:dyDescent="0.25">
      <c r="B174" s="11"/>
      <c r="D174" s="12"/>
      <c r="F174" s="13" t="str">
        <f>IF($A174="","",((B174*D174)*IF((E174="Easy"),1,IF((E174="Brace or glue pull"),1.25,1.3))))</f>
        <v/>
      </c>
    </row>
    <row r="175" spans="1:6" x14ac:dyDescent="0.25">
      <c r="B175" s="11"/>
      <c r="D175" s="12"/>
      <c r="F175" s="13" t="str">
        <f>IF($A175="","",((B175*D175)*IF((E175="Easy"),1,IF((E175="Brace or glue pull"),1.25,1.3))))</f>
        <v/>
      </c>
    </row>
    <row r="176" spans="1:6" x14ac:dyDescent="0.25">
      <c r="B176" s="11"/>
      <c r="D176" s="12"/>
      <c r="F176" s="13" t="str">
        <f>IF($A176="","",((B176*D176)*IF((E176="Easy"),1,IF((E176="Brace or glue pull"),1.25,1.3))))</f>
        <v/>
      </c>
    </row>
    <row r="177" spans="1:6" x14ac:dyDescent="0.25">
      <c r="B177" s="11"/>
      <c r="D177" s="12"/>
      <c r="F177" s="13" t="str">
        <f>IF($A177="","",((B177*D177)*IF((E177="Easy"),1,IF((E177="Brace or glue pull"),1.25,1.3))))</f>
        <v/>
      </c>
    </row>
    <row r="178" spans="1:6" x14ac:dyDescent="0.25">
      <c r="B178" s="11"/>
      <c r="D178" s="12"/>
      <c r="F178" s="13" t="str">
        <f>IF($A178="","",((B178*D178)*IF((E178="Easy"),1,IF((E178="Brace or glue pull"),1.25,1.3))))</f>
        <v/>
      </c>
    </row>
    <row r="179" spans="1:6" x14ac:dyDescent="0.25">
      <c r="B179" s="11"/>
      <c r="D179" s="12"/>
      <c r="F179" s="13" t="str">
        <f>IF($A179="","",((B179*D179)*IF((E179="Easy"),1,IF((E179="Brace or glue pull"),1.25,1.3))))</f>
        <v/>
      </c>
    </row>
    <row r="180" spans="1:6" x14ac:dyDescent="0.25">
      <c r="B180" s="11"/>
      <c r="D180" s="12"/>
      <c r="F180" s="13" t="str">
        <f>IF($A180="","",((B180*D180)*IF((E180="Easy"),1,IF((E180="Brace or glue pull"),1.25,1.3))))</f>
        <v/>
      </c>
    </row>
    <row r="181" spans="1:6" x14ac:dyDescent="0.25">
      <c r="B181" s="11"/>
      <c r="D181" s="12"/>
      <c r="F181" s="13" t="str">
        <f>IF($A181="","",((B181*D181)*IF((E181="Easy"),1,IF((E181="Brace or glue pull"),1.25,1.3))))</f>
        <v/>
      </c>
    </row>
    <row r="182" spans="1:6" x14ac:dyDescent="0.25">
      <c r="B182" s="11"/>
      <c r="D182" s="12"/>
      <c r="F182" s="13" t="str">
        <f>IF($A182="","",((B182*D182)*IF((E182="Easy"),1,IF((E182="Brace or glue pull"),1.25,1.3))))</f>
        <v/>
      </c>
    </row>
    <row r="183" spans="1:6" x14ac:dyDescent="0.25">
      <c r="B183" s="11"/>
      <c r="D183" s="12"/>
      <c r="F183" s="13" t="str">
        <f>IF($A183="","",((B183*D183)*IF((E183="Easy"),1,IF((E183="Brace or glue pull"),1.25,1.3))))</f>
        <v/>
      </c>
    </row>
    <row r="184" spans="1:6" x14ac:dyDescent="0.25">
      <c r="B184" s="11"/>
      <c r="D184" s="12"/>
      <c r="F184" s="13" t="str">
        <f>IF($A184="","",((B184*D184)*IF((E184="Easy"),1,IF((E184="Brace or glue pull"),1.25,1.3))))</f>
        <v/>
      </c>
    </row>
    <row r="185" spans="1:6" x14ac:dyDescent="0.25">
      <c r="B185" s="11"/>
      <c r="D185" s="12"/>
      <c r="F185" s="13" t="str">
        <f>IF($A185="","",((B185*D185)*IF((E185="Easy"),1,IF((E185="Brace or glue pull"),1.25,1.3))))</f>
        <v/>
      </c>
    </row>
    <row r="186" spans="1:6" x14ac:dyDescent="0.25">
      <c r="B186" s="11"/>
      <c r="D186" s="12"/>
      <c r="F186" s="13" t="str">
        <f>IF($A186="","",((B186*D186)*IF((E186="Easy"),1,IF((E186="Brace or glue pull"),1.25,1.3))))</f>
        <v/>
      </c>
    </row>
    <row r="187" spans="1:6" x14ac:dyDescent="0.25">
      <c r="B187" s="11"/>
      <c r="D187" s="12"/>
      <c r="F187" s="13" t="str">
        <f>IF($A187="","",((B187*D187)*IF((E187="Easy"),1,IF((E187="Brace or glue pull"),1.25,1.3))))</f>
        <v/>
      </c>
    </row>
    <row r="188" spans="1:6" x14ac:dyDescent="0.25">
      <c r="B188" s="11"/>
      <c r="D188" s="12"/>
      <c r="F188" s="13" t="str">
        <f>IF($A188="","",((B188*D188)*IF((E188="Easy"),1,IF((E188="Brace or glue pull"),1.25,1.3))))</f>
        <v/>
      </c>
    </row>
    <row r="189" spans="1:6" x14ac:dyDescent="0.25">
      <c r="B189" s="11"/>
      <c r="D189" s="12"/>
      <c r="F189" s="13" t="str">
        <f>IF($A189="","",((B189*D189)*IF((E189="Easy"),1,IF((E189="Brace or glue pull"),1.25,1.3))))</f>
        <v/>
      </c>
    </row>
    <row r="190" spans="1:6" x14ac:dyDescent="0.25">
      <c r="B190" s="11"/>
      <c r="D190" s="12"/>
      <c r="F190" s="13" t="str">
        <f>IF($A190="","",((B190*D190)*IF((E190="Easy"),1,IF((E190="Brace or glue pull"),1.25,1.3))))</f>
        <v/>
      </c>
    </row>
    <row r="191" spans="1:6" x14ac:dyDescent="0.25">
      <c r="B191" s="11"/>
      <c r="D191" s="12"/>
      <c r="F191" s="13" t="str">
        <f>IF($A191="","",((B191*D191)*IF((E191="Easy"),1,IF((E191="Brace or glue pull"),1.25,1.3))))</f>
        <v/>
      </c>
    </row>
    <row r="192" spans="1:6" x14ac:dyDescent="0.25">
      <c r="B192" s="11"/>
      <c r="D192" s="12"/>
      <c r="F192" s="13" t="str">
        <f>IF($A192="","",((B192*D192)*IF((E192="Easy"),1,IF((E192="Brace or glue pull"),1.25,1.3))))</f>
        <v/>
      </c>
    </row>
    <row r="193" spans="1:6" x14ac:dyDescent="0.25">
      <c r="B193" s="11"/>
      <c r="D193" s="12"/>
      <c r="F193" s="13" t="str">
        <f>IF($A193="","",((B193*D193)*IF((E193="Easy"),1,IF((E193="Brace or glue pull"),1.25,1.3))))</f>
        <v/>
      </c>
    </row>
    <row r="194" spans="1:6" x14ac:dyDescent="0.25">
      <c r="B194" s="11"/>
      <c r="D194" s="12"/>
      <c r="F194" s="13" t="str">
        <f>IF($A194="","",((B194*D194)*IF((E194="Easy"),1,IF((E194="Brace or glue pull"),1.25,1.3))))</f>
        <v/>
      </c>
    </row>
    <row r="195" spans="1:6" x14ac:dyDescent="0.25">
      <c r="B195" s="11"/>
      <c r="D195" s="12"/>
      <c r="F195" s="13" t="str">
        <f>IF($A195="","",((B195*D195)*IF((E195="Easy"),1,IF((E195="Brace or glue pull"),1.25,1.3))))</f>
        <v/>
      </c>
    </row>
    <row r="196" spans="1:6" x14ac:dyDescent="0.25">
      <c r="B196" s="11"/>
      <c r="D196" s="12"/>
      <c r="F196" s="13" t="str">
        <f>IF($A196="","",((B196*D196)*IF((E196="Easy"),1,IF((E196="Brace or glue pull"),1.25,1.3))))</f>
        <v/>
      </c>
    </row>
    <row r="197" spans="1:6" x14ac:dyDescent="0.25">
      <c r="B197" s="11"/>
      <c r="D197" s="12"/>
      <c r="F197" s="13" t="str">
        <f>IF($A197="","",((B197*D197)*IF((E197="Easy"),1,IF((E197="Brace or glue pull"),1.25,1.3))))</f>
        <v/>
      </c>
    </row>
    <row r="198" spans="1:6" x14ac:dyDescent="0.25">
      <c r="B198" s="11"/>
      <c r="D198" s="12"/>
      <c r="F198" s="13" t="str">
        <f>IF($A198="","",((B198*D198)*IF((E198="Easy"),1,IF((E198="Brace or glue pull"),1.25,1.3))))</f>
        <v/>
      </c>
    </row>
    <row r="199" spans="1:6" x14ac:dyDescent="0.25">
      <c r="B199" s="11"/>
      <c r="D199" s="12"/>
      <c r="F199" s="13" t="str">
        <f>IF($A199="","",((B199*D199)*IF((E199="Easy"),1,IF((E199="Brace or glue pull"),1.25,1.3))))</f>
        <v/>
      </c>
    </row>
    <row r="200" spans="1:6" x14ac:dyDescent="0.25">
      <c r="B200" s="11"/>
      <c r="D200" s="12"/>
      <c r="F200" s="13" t="str">
        <f>IF($A200="","",((B200*D200)*IF((E200="Easy"),1,IF((E200="Brace or glue pull"),1.25,1.3))))</f>
        <v/>
      </c>
    </row>
    <row r="201" spans="1:6" x14ac:dyDescent="0.25">
      <c r="B201" s="11"/>
      <c r="D201" s="12"/>
      <c r="F201" s="13" t="str">
        <f>IF($A201="","",((B201*D201)*IF((E201="Easy"),1,IF((E201="Brace or glue pull"),1.25,1.3))))</f>
        <v/>
      </c>
    </row>
  </sheetData>
  <autoFilter ref="A1:F1"/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Dime, Nickel, Quarter, Half dollar, Golf ball" sqref="C2:C201">
      <formula1>"Dime,Nickel,Quarter,Half dollar,Golf ball"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Easy, Brace or glue pull, Aluminum panel" sqref="E2:E201">
      <formula1>"Easy,Brace or glue pull,Aluminum panel"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30</v>
      </c>
      <c r="B1" s="14" t="s">
        <v>31</v>
      </c>
      <c r="C1" s="14" t="s">
        <v>32</v>
      </c>
    </row>
    <row r="2" spans="1:3" x14ac:dyDescent="0.25">
      <c r="A2" s="15" t="s">
        <v>33</v>
      </c>
      <c r="B2" s="16"/>
      <c r="C2" s="16"/>
    </row>
    <row r="3" spans="1:2" x14ac:dyDescent="0.25">
      <c r="A3" t="s">
        <v>33</v>
      </c>
      <c r="B3" s="5" t="s">
        <v>34</v>
      </c>
    </row>
    <row r="4" spans="1:2" x14ac:dyDescent="0.25">
      <c r="A4" t="s">
        <v>35</v>
      </c>
      <c r="B4" s="17">
        <v>125</v>
      </c>
    </row>
    <row r="5" spans="1:3" x14ac:dyDescent="0.25">
      <c r="A5" t="s">
        <v>36</v>
      </c>
      <c r="B5" s="17">
        <v>150</v>
      </c>
      <c r="C5" s="18" t="s">
        <v>37</v>
      </c>
    </row>
    <row r="6" spans="1:3" x14ac:dyDescent="0.25">
      <c r="A6" s="15" t="s">
        <v>38</v>
      </c>
      <c r="B6" s="16"/>
      <c r="C6" s="16"/>
    </row>
    <row r="7" spans="1:2" x14ac:dyDescent="0.25">
      <c r="A7" t="s">
        <v>39</v>
      </c>
      <c r="B7" s="19">
        <f>MAX('Quote'!$B$4,(SUM('Dents'!$F$2:$F$201)+'Quote'!$B$5))</f>
        <v>1083</v>
      </c>
    </row>
    <row r="8" spans="1:3" x14ac:dyDescent="0.25">
      <c r="A8" t="s">
        <v>40</v>
      </c>
      <c r="B8" s="17">
        <v>3200</v>
      </c>
      <c r="C8" s="18" t="s">
        <v>41</v>
      </c>
    </row>
    <row r="9" spans="1:2" x14ac:dyDescent="0.25">
      <c r="A9" t="s">
        <v>42</v>
      </c>
      <c r="B9" s="19">
        <f>('Quote'!$B$8-'Quote'!$B$7)</f>
        <v>2117</v>
      </c>
    </row>
  </sheetData>
  <dataValidations count="2">
    <dataValidation type="decimal" operator="greaterThanOrEqual" allowBlank="1" showErrorMessage="1" errorTitle="Number expected" error="Enter a number." sqref="B4:B5">
      <formula1>-1000000000000</formula1>
    </dataValidation>
    <dataValidation type="decimal" operator="greaterThanOrEqual" allowBlank="1" showErrorMessage="1" errorTitle="Number expected" error="Enter a number." sqref="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Dents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