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d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<sst xmlns="http://schemas.openxmlformats.org/spreadsheetml/2006/main" count="62" uniqueCount="51">
  <si>
    <t>Payroll Tax Calendar</t>
  </si>
  <si>
    <t>A free payroll tax calendar spreadsheet: track deposit and filing due dates by period with status columns in Google Sheets and Excel. Not tax advice.</t>
  </si>
  <si>
    <t>Quick start</t>
  </si>
  <si>
    <t>Open the Deadlines tab and replace the sample rows with your own — one row per entry. Formulas fill in automatically for new rows.</t>
  </si>
  <si>
    <t>Each client's deposit schedule (monthly or semi-weekly) comes from the IRS lookback period; check it every January.</t>
  </si>
  <si>
    <t>Due turns red when passed and not paid or filed. Confirm current dates on the IRS and state calendars each year.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</si>
  <si>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</si>
  <si>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</si>
  <si>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</si>
  <si>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</si>
  <si>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</si>
  <si>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</si>
  <si>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</si>
  <si>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Due</t>
  </si>
  <si>
    <t>Deadline</t>
  </si>
  <si>
    <t>Client</t>
  </si>
  <si>
    <t>Type</t>
  </si>
  <si>
    <t>Owner</t>
  </si>
  <si>
    <t>Status</t>
  </si>
  <si>
    <t>Days left</t>
  </si>
  <si>
    <t>Semi-weekly deposit (payday Fri)</t>
  </si>
  <si>
    <t>Bright Dental</t>
  </si>
  <si>
    <t>Federal deposit (941)</t>
  </si>
  <si>
    <t>Jen</t>
  </si>
  <si>
    <t>Prepared</t>
  </si>
  <si>
    <t>Q3 Form 941</t>
  </si>
  <si>
    <t>All clients</t>
  </si>
  <si>
    <t>Form 941 filing</t>
  </si>
  <si>
    <t>Upcoming</t>
  </si>
  <si>
    <t>Q3 state withholding return</t>
  </si>
  <si>
    <t>State withholding</t>
  </si>
  <si>
    <t>Omar</t>
  </si>
  <si>
    <t>Q3 SUTA wage report</t>
  </si>
  <si>
    <t>State unemployment</t>
  </si>
  <si>
    <t>Monthly deposit (September)</t>
  </si>
  <si>
    <t>Oak Cafe</t>
  </si>
  <si>
    <t>Paid</t>
  </si>
  <si>
    <t>W-2s to employees and SSA</t>
  </si>
  <si>
    <t>W-2 / 1099</t>
  </si>
  <si>
    <t>Item</t>
  </si>
  <si>
    <t>Value</t>
  </si>
  <si>
    <t>Notes</t>
  </si>
  <si>
    <t>Overview</t>
  </si>
  <si>
    <t>Entries</t>
  </si>
  <si>
    <t>Overdue (due)</t>
  </si>
  <si>
    <t>By status</t>
  </si>
  <si>
    <t>Status: Upcoming</t>
  </si>
  <si>
    <t>Status: Prepared</t>
  </si>
  <si>
    <t>Status: Paid</t>
  </si>
  <si>
    <t>Status: Filed</t>
  </si>
  <si>
    <t>Status: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</si>
</sst>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6" width="16" customWidth="1"/>
    <col min="7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46310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s="12">
        <f>IF($A2="","",IF(OR((F2="Paid"),(F2="Filed"),(F2="Done")),"",(A2-TODAY())))</f>
        <v>3</v>
      </c>
    </row>
    <row r="3" spans="1:7" x14ac:dyDescent="0.25">
      <c r="A3" s="11">
        <v>46325</v>
      </c>
      <c r="B3" t="s">
        <v>25</v>
      </c>
      <c r="C3" t="s">
        <v>26</v>
      </c>
      <c r="D3" t="s">
        <v>27</v>
      </c>
      <c r="E3" t="s">
        <v>23</v>
      </c>
      <c r="F3" t="s">
        <v>28</v>
      </c>
      <c r="G3" s="12">
        <f>IF($A3="","",IF(OR((F3="Paid"),(F3="Filed"),(F3="Done")),"",(A3-TODAY())))</f>
        <v>18</v>
      </c>
    </row>
    <row r="4" spans="1:7" x14ac:dyDescent="0.25">
      <c r="A4" s="11">
        <v>46325</v>
      </c>
      <c r="B4" t="s">
        <v>29</v>
      </c>
      <c r="C4" t="s">
        <v>26</v>
      </c>
      <c r="D4" t="s">
        <v>30</v>
      </c>
      <c r="E4" t="s">
        <v>31</v>
      </c>
      <c r="F4" t="s">
        <v>28</v>
      </c>
      <c r="G4" s="12">
        <f>IF($A4="","",IF(OR((F4="Paid"),(F4="Filed"),(F4="Done")),"",(A4-TODAY())))</f>
        <v>18</v>
      </c>
    </row>
    <row r="5" spans="1:7" x14ac:dyDescent="0.25">
      <c r="A5" s="11">
        <v>46325</v>
      </c>
      <c r="B5" t="s">
        <v>32</v>
      </c>
      <c r="C5" t="s">
        <v>26</v>
      </c>
      <c r="D5" t="s">
        <v>33</v>
      </c>
      <c r="E5" t="s">
        <v>31</v>
      </c>
      <c r="F5" t="s">
        <v>28</v>
      </c>
      <c r="G5" s="12">
        <f>IF($A5="","",IF(OR((F5="Paid"),(F5="Filed"),(F5="Done")),"",(A5-TODAY())))</f>
        <v>18</v>
      </c>
    </row>
    <row r="6" spans="1:7" x14ac:dyDescent="0.25">
      <c r="A6" s="11">
        <v>46305</v>
      </c>
      <c r="B6" t="s">
        <v>34</v>
      </c>
      <c r="C6" t="s">
        <v>35</v>
      </c>
      <c r="D6" t="s">
        <v>22</v>
      </c>
      <c r="E6" t="s">
        <v>23</v>
      </c>
      <c r="F6" t="s">
        <v>36</v>
      </c>
      <c r="G6" s="12" t="str">
        <f>IF($A6="","",IF(OR((F6="Paid"),(F6="Filed"),(F6="Done")),"",(A6-TODAY())))</f>
        <v/>
      </c>
    </row>
    <row r="7" spans="1:7" x14ac:dyDescent="0.25">
      <c r="A7" s="11">
        <v>46417</v>
      </c>
      <c r="B7" t="s">
        <v>37</v>
      </c>
      <c r="C7" t="s">
        <v>26</v>
      </c>
      <c r="D7" t="s">
        <v>38</v>
      </c>
      <c r="E7" t="s">
        <v>23</v>
      </c>
      <c r="F7" t="s">
        <v>28</v>
      </c>
      <c r="G7" s="12">
        <f>IF($A7="","",IF(OR((F7="Paid"),(F7="Filed"),(F7="Done")),"",(A7-TODAY())))</f>
        <v>110</v>
      </c>
    </row>
    <row r="8" spans="1:7" x14ac:dyDescent="0.25">
      <c r="A8" s="11"/>
      <c r="G8" s="12" t="str">
        <f>IF($A8="","",IF(OR((F8="Paid"),(F8="Filed"),(F8="Done")),"",(A8-TODAY())))</f>
        <v/>
      </c>
    </row>
    <row r="9" spans="1:7" x14ac:dyDescent="0.25">
      <c r="A9" s="11"/>
      <c r="G9" s="12" t="str">
        <f>IF($A9="","",IF(OR((F9="Paid"),(F9="Filed"),(F9="Done")),"",(A9-TODAY())))</f>
        <v/>
      </c>
    </row>
    <row r="10" spans="1:7" x14ac:dyDescent="0.25">
      <c r="A10" s="11"/>
      <c r="G10" s="12" t="str">
        <f>IF($A10="","",IF(OR((F10="Paid"),(F10="Filed"),(F10="Done")),"",(A10-TODAY())))</f>
        <v/>
      </c>
    </row>
    <row r="11" spans="1:7" x14ac:dyDescent="0.25">
      <c r="A11" s="11"/>
      <c r="G11" s="12" t="str">
        <f>IF($A11="","",IF(OR((F11="Paid"),(F11="Filed"),(F11="Done")),"",(A11-TODAY())))</f>
        <v/>
      </c>
    </row>
    <row r="12" spans="1:7" x14ac:dyDescent="0.25">
      <c r="A12" s="11"/>
      <c r="G12" s="12" t="str">
        <f>IF($A12="","",IF(OR((F12="Paid"),(F12="Filed"),(F12="Done")),"",(A12-TODAY())))</f>
        <v/>
      </c>
    </row>
    <row r="13" spans="1:7" x14ac:dyDescent="0.25">
      <c r="A13" s="11"/>
      <c r="G13" s="12" t="str">
        <f>IF($A13="","",IF(OR((F13="Paid"),(F13="Filed"),(F13="Done")),"",(A13-TODAY())))</f>
        <v/>
      </c>
    </row>
    <row r="14" spans="1:7" x14ac:dyDescent="0.25">
      <c r="A14" s="11"/>
      <c r="G14" s="12" t="str">
        <f>IF($A14="","",IF(OR((F14="Paid"),(F14="Filed"),(F14="Done")),"",(A14-TODAY())))</f>
        <v/>
      </c>
    </row>
    <row r="15" spans="1:7" x14ac:dyDescent="0.25">
      <c r="A15" s="11"/>
      <c r="G15" s="12" t="str">
        <f>IF($A15="","",IF(OR((F15="Paid"),(F15="Filed"),(F15="Done")),"",(A15-TODAY())))</f>
        <v/>
      </c>
    </row>
    <row r="16" spans="1:7" x14ac:dyDescent="0.25">
      <c r="A16" s="11"/>
      <c r="G16" s="12" t="str">
        <f>IF($A16="","",IF(OR((F16="Paid"),(F16="Filed"),(F16="Done")),"",(A16-TODAY())))</f>
        <v/>
      </c>
    </row>
    <row r="17" spans="1:7" x14ac:dyDescent="0.25">
      <c r="A17" s="11"/>
      <c r="G17" s="12" t="str">
        <f>IF($A17="","",IF(OR((F17="Paid"),(F17="Filed"),(F17="Done")),"",(A17-TODAY())))</f>
        <v/>
      </c>
    </row>
    <row r="18" spans="1:7" x14ac:dyDescent="0.25">
      <c r="A18" s="11"/>
      <c r="G18" s="12" t="str">
        <f>IF($A18="","",IF(OR((F18="Paid"),(F18="Filed"),(F18="Done")),"",(A18-TODAY())))</f>
        <v/>
      </c>
    </row>
    <row r="19" spans="1:7" x14ac:dyDescent="0.25">
      <c r="A19" s="11"/>
      <c r="G19" s="12" t="str">
        <f>IF($A19="","",IF(OR((F19="Paid"),(F19="Filed"),(F19="Done")),"",(A19-TODAY())))</f>
        <v/>
      </c>
    </row>
    <row r="20" spans="1:7" x14ac:dyDescent="0.25">
      <c r="A20" s="11"/>
      <c r="G20" s="12" t="str">
        <f>IF($A20="","",IF(OR((F20="Paid"),(F20="Filed"),(F20="Done")),"",(A20-TODAY())))</f>
        <v/>
      </c>
    </row>
    <row r="21" spans="1:7" x14ac:dyDescent="0.25">
      <c r="A21" s="11"/>
      <c r="G21" s="12" t="str">
        <f>IF($A21="","",IF(OR((F21="Paid"),(F21="Filed"),(F21="Done")),"",(A21-TODAY())))</f>
        <v/>
      </c>
    </row>
    <row r="22" spans="1:7" x14ac:dyDescent="0.25">
      <c r="A22" s="11"/>
      <c r="G22" s="12" t="str">
        <f>IF($A22="","",IF(OR((F22="Paid"),(F22="Filed"),(F22="Done")),"",(A22-TODAY())))</f>
        <v/>
      </c>
    </row>
    <row r="23" spans="1:7" x14ac:dyDescent="0.25">
      <c r="A23" s="11"/>
      <c r="G23" s="12" t="str">
        <f>IF($A23="","",IF(OR((F23="Paid"),(F23="Filed"),(F23="Done")),"",(A23-TODAY())))</f>
        <v/>
      </c>
    </row>
    <row r="24" spans="1:7" x14ac:dyDescent="0.25">
      <c r="A24" s="11"/>
      <c r="G24" s="12" t="str">
        <f>IF($A24="","",IF(OR((F24="Paid"),(F24="Filed"),(F24="Done")),"",(A24-TODAY())))</f>
        <v/>
      </c>
    </row>
    <row r="25" spans="1:7" x14ac:dyDescent="0.25">
      <c r="A25" s="11"/>
      <c r="G25" s="12" t="str">
        <f>IF($A25="","",IF(OR((F25="Paid"),(F25="Filed"),(F25="Done")),"",(A25-TODAY())))</f>
        <v/>
      </c>
    </row>
    <row r="26" spans="1:7" x14ac:dyDescent="0.25">
      <c r="A26" s="11"/>
      <c r="G26" s="12" t="str">
        <f>IF($A26="","",IF(OR((F26="Paid"),(F26="Filed"),(F26="Done")),"",(A26-TODAY())))</f>
        <v/>
      </c>
    </row>
    <row r="27" spans="1:7" x14ac:dyDescent="0.25">
      <c r="A27" s="11"/>
      <c r="G27" s="12" t="str">
        <f>IF($A27="","",IF(OR((F27="Paid"),(F27="Filed"),(F27="Done")),"",(A27-TODAY())))</f>
        <v/>
      </c>
    </row>
    <row r="28" spans="1:7" x14ac:dyDescent="0.25">
      <c r="A28" s="11"/>
      <c r="G28" s="12" t="str">
        <f>IF($A28="","",IF(OR((F28="Paid"),(F28="Filed"),(F28="Done")),"",(A28-TODAY())))</f>
        <v/>
      </c>
    </row>
    <row r="29" spans="1:7" x14ac:dyDescent="0.25">
      <c r="A29" s="11"/>
      <c r="G29" s="12" t="str">
        <f>IF($A29="","",IF(OR((F29="Paid"),(F29="Filed"),(F29="Done")),"",(A29-TODAY())))</f>
        <v/>
      </c>
    </row>
    <row r="30" spans="1:7" x14ac:dyDescent="0.25">
      <c r="A30" s="11"/>
      <c r="G30" s="12" t="str">
        <f>IF($A30="","",IF(OR((F30="Paid"),(F30="Filed"),(F30="Done")),"",(A30-TODAY())))</f>
        <v/>
      </c>
    </row>
    <row r="31" spans="1:7" x14ac:dyDescent="0.25">
      <c r="A31" s="11"/>
      <c r="G31" s="12" t="str">
        <f>IF($A31="","",IF(OR((F31="Paid"),(F31="Filed"),(F31="Done")),"",(A31-TODAY())))</f>
        <v/>
      </c>
    </row>
    <row r="32" spans="1:7" x14ac:dyDescent="0.25">
      <c r="A32" s="11"/>
      <c r="G32" s="12" t="str">
        <f>IF($A32="","",IF(OR((F32="Paid"),(F32="Filed"),(F32="Done")),"",(A32-TODAY())))</f>
        <v/>
      </c>
    </row>
    <row r="33" spans="1:7" x14ac:dyDescent="0.25">
      <c r="A33" s="11"/>
      <c r="G33" s="12" t="str">
        <f>IF($A33="","",IF(OR((F33="Paid"),(F33="Filed"),(F33="Done")),"",(A33-TODAY())))</f>
        <v/>
      </c>
    </row>
    <row r="34" spans="1:7" x14ac:dyDescent="0.25">
      <c r="A34" s="11"/>
      <c r="G34" s="12" t="str">
        <f>IF($A34="","",IF(OR((F34="Paid"),(F34="Filed"),(F34="Done")),"",(A34-TODAY())))</f>
        <v/>
      </c>
    </row>
    <row r="35" spans="1:7" x14ac:dyDescent="0.25">
      <c r="A35" s="11"/>
      <c r="G35" s="12" t="str">
        <f>IF($A35="","",IF(OR((F35="Paid"),(F35="Filed"),(F35="Done")),"",(A35-TODAY())))</f>
        <v/>
      </c>
    </row>
    <row r="36" spans="1:7" x14ac:dyDescent="0.25">
      <c r="A36" s="11"/>
      <c r="G36" s="12" t="str">
        <f>IF($A36="","",IF(OR((F36="Paid"),(F36="Filed"),(F36="Done")),"",(A36-TODAY())))</f>
        <v/>
      </c>
    </row>
    <row r="37" spans="1:7" x14ac:dyDescent="0.25">
      <c r="A37" s="11"/>
      <c r="G37" s="12" t="str">
        <f>IF($A37="","",IF(OR((F37="Paid"),(F37="Filed"),(F37="Done")),"",(A37-TODAY())))</f>
        <v/>
      </c>
    </row>
    <row r="38" spans="1:7" x14ac:dyDescent="0.25">
      <c r="A38" s="11"/>
      <c r="G38" s="12" t="str">
        <f>IF($A38="","",IF(OR((F38="Paid"),(F38="Filed"),(F38="Done")),"",(A38-TODAY())))</f>
        <v/>
      </c>
    </row>
    <row r="39" spans="1:7" x14ac:dyDescent="0.25">
      <c r="A39" s="11"/>
      <c r="G39" s="12" t="str">
        <f>IF($A39="","",IF(OR((F39="Paid"),(F39="Filed"),(F39="Done")),"",(A39-TODAY())))</f>
        <v/>
      </c>
    </row>
    <row r="40" spans="1:7" x14ac:dyDescent="0.25">
      <c r="A40" s="11"/>
      <c r="G40" s="12" t="str">
        <f>IF($A40="","",IF(OR((F40="Paid"),(F40="Filed"),(F40="Done")),"",(A40-TODAY())))</f>
        <v/>
      </c>
    </row>
    <row r="41" spans="1:7" x14ac:dyDescent="0.25">
      <c r="A41" s="11"/>
      <c r="G41" s="12" t="str">
        <f>IF($A41="","",IF(OR((F41="Paid"),(F41="Filed"),(F41="Done")),"",(A41-TODAY())))</f>
        <v/>
      </c>
    </row>
    <row r="42" spans="1:7" x14ac:dyDescent="0.25">
      <c r="A42" s="11"/>
      <c r="G42" s="12" t="str">
        <f>IF($A42="","",IF(OR((F42="Paid"),(F42="Filed"),(F42="Done")),"",(A42-TODAY())))</f>
        <v/>
      </c>
    </row>
    <row r="43" spans="1:7" x14ac:dyDescent="0.25">
      <c r="A43" s="11"/>
      <c r="G43" s="12" t="str">
        <f>IF($A43="","",IF(OR((F43="Paid"),(F43="Filed"),(F43="Done")),"",(A43-TODAY())))</f>
        <v/>
      </c>
    </row>
    <row r="44" spans="1:7" x14ac:dyDescent="0.25">
      <c r="A44" s="11"/>
      <c r="G44" s="12" t="str">
        <f>IF($A44="","",IF(OR((F44="Paid"),(F44="Filed"),(F44="Done")),"",(A44-TODAY())))</f>
        <v/>
      </c>
    </row>
    <row r="45" spans="1:7" x14ac:dyDescent="0.25">
      <c r="A45" s="11"/>
      <c r="G45" s="12" t="str">
        <f>IF($A45="","",IF(OR((F45="Paid"),(F45="Filed"),(F45="Done")),"",(A45-TODAY())))</f>
        <v/>
      </c>
    </row>
    <row r="46" spans="1:7" x14ac:dyDescent="0.25">
      <c r="A46" s="11"/>
      <c r="G46" s="12" t="str">
        <f>IF($A46="","",IF(OR((F46="Paid"),(F46="Filed"),(F46="Done")),"",(A46-TODAY())))</f>
        <v/>
      </c>
    </row>
    <row r="47" spans="1:7" x14ac:dyDescent="0.25">
      <c r="A47" s="11"/>
      <c r="G47" s="12" t="str">
        <f>IF($A47="","",IF(OR((F47="Paid"),(F47="Filed"),(F47="Done")),"",(A47-TODAY())))</f>
        <v/>
      </c>
    </row>
    <row r="48" spans="1:7" x14ac:dyDescent="0.25">
      <c r="A48" s="11"/>
      <c r="G48" s="12" t="str">
        <f>IF($A48="","",IF(OR((F48="Paid"),(F48="Filed"),(F48="Done")),"",(A48-TODAY())))</f>
        <v/>
      </c>
    </row>
    <row r="49" spans="1:7" x14ac:dyDescent="0.25">
      <c r="A49" s="11"/>
      <c r="G49" s="12" t="str">
        <f>IF($A49="","",IF(OR((F49="Paid"),(F49="Filed"),(F49="Done")),"",(A49-TODAY())))</f>
        <v/>
      </c>
    </row>
    <row r="50" spans="1:7" x14ac:dyDescent="0.25">
      <c r="A50" s="11"/>
      <c r="G50" s="12" t="str">
        <f>IF($A50="","",IF(OR((F50="Paid"),(F50="Filed"),(F50="Done")),"",(A50-TODAY())))</f>
        <v/>
      </c>
    </row>
    <row r="51" spans="1:7" x14ac:dyDescent="0.25">
      <c r="A51" s="11"/>
      <c r="G51" s="12" t="str">
        <f>IF($A51="","",IF(OR((F51="Paid"),(F51="Filed"),(F51="Done")),"",(A51-TODAY())))</f>
        <v/>
      </c>
    </row>
    <row r="52" spans="1:7" x14ac:dyDescent="0.25">
      <c r="A52" s="11"/>
      <c r="G52" s="12" t="str">
        <f>IF($A52="","",IF(OR((F52="Paid"),(F52="Filed"),(F52="Done")),"",(A52-TODAY())))</f>
        <v/>
      </c>
    </row>
    <row r="53" spans="1:7" x14ac:dyDescent="0.25">
      <c r="A53" s="11"/>
      <c r="G53" s="12" t="str">
        <f>IF($A53="","",IF(OR((F53="Paid"),(F53="Filed"),(F53="Done")),"",(A53-TODAY())))</f>
        <v/>
      </c>
    </row>
    <row r="54" spans="1:7" x14ac:dyDescent="0.25">
      <c r="A54" s="11"/>
      <c r="G54" s="12" t="str">
        <f>IF($A54="","",IF(OR((F54="Paid"),(F54="Filed"),(F54="Done")),"",(A54-TODAY())))</f>
        <v/>
      </c>
    </row>
    <row r="55" spans="1:7" x14ac:dyDescent="0.25">
      <c r="A55" s="11"/>
      <c r="G55" s="12" t="str">
        <f>IF($A55="","",IF(OR((F55="Paid"),(F55="Filed"),(F55="Done")),"",(A55-TODAY())))</f>
        <v/>
      </c>
    </row>
    <row r="56" spans="1:7" x14ac:dyDescent="0.25">
      <c r="A56" s="11"/>
      <c r="G56" s="12" t="str">
        <f>IF($A56="","",IF(OR((F56="Paid"),(F56="Filed"),(F56="Done")),"",(A56-TODAY())))</f>
        <v/>
      </c>
    </row>
    <row r="57" spans="1:7" x14ac:dyDescent="0.25">
      <c r="A57" s="11"/>
      <c r="G57" s="12" t="str">
        <f>IF($A57="","",IF(OR((F57="Paid"),(F57="Filed"),(F57="Done")),"",(A57-TODAY())))</f>
        <v/>
      </c>
    </row>
    <row r="58" spans="1:7" x14ac:dyDescent="0.25">
      <c r="A58" s="11"/>
      <c r="G58" s="12" t="str">
        <f>IF($A58="","",IF(OR((F58="Paid"),(F58="Filed"),(F58="Done")),"",(A58-TODAY())))</f>
        <v/>
      </c>
    </row>
    <row r="59" spans="1:7" x14ac:dyDescent="0.25">
      <c r="A59" s="11"/>
      <c r="G59" s="12" t="str">
        <f>IF($A59="","",IF(OR((F59="Paid"),(F59="Filed"),(F59="Done")),"",(A59-TODAY())))</f>
        <v/>
      </c>
    </row>
    <row r="60" spans="1:7" x14ac:dyDescent="0.25">
      <c r="A60" s="11"/>
      <c r="G60" s="12" t="str">
        <f>IF($A60="","",IF(OR((F60="Paid"),(F60="Filed"),(F60="Done")),"",(A60-TODAY())))</f>
        <v/>
      </c>
    </row>
    <row r="61" spans="1:7" x14ac:dyDescent="0.25">
      <c r="A61" s="11"/>
      <c r="G61" s="12" t="str">
        <f>IF($A61="","",IF(OR((F61="Paid"),(F61="Filed"),(F61="Done")),"",(A61-TODAY())))</f>
        <v/>
      </c>
    </row>
    <row r="62" spans="1:7" x14ac:dyDescent="0.25">
      <c r="A62" s="11"/>
      <c r="G62" s="12" t="str">
        <f>IF($A62="","",IF(OR((F62="Paid"),(F62="Filed"),(F62="Done")),"",(A62-TODAY())))</f>
        <v/>
      </c>
    </row>
    <row r="63" spans="1:7" x14ac:dyDescent="0.25">
      <c r="A63" s="11"/>
      <c r="G63" s="12" t="str">
        <f>IF($A63="","",IF(OR((F63="Paid"),(F63="Filed"),(F63="Done")),"",(A63-TODAY())))</f>
        <v/>
      </c>
    </row>
    <row r="64" spans="1:7" x14ac:dyDescent="0.25">
      <c r="A64" s="11"/>
      <c r="G64" s="12" t="str">
        <f>IF($A64="","",IF(OR((F64="Paid"),(F64="Filed"),(F64="Done")),"",(A64-TODAY())))</f>
        <v/>
      </c>
    </row>
    <row r="65" spans="1:7" x14ac:dyDescent="0.25">
      <c r="A65" s="11"/>
      <c r="G65" s="12" t="str">
        <f>IF($A65="","",IF(OR((F65="Paid"),(F65="Filed"),(F65="Done")),"",(A65-TODAY())))</f>
        <v/>
      </c>
    </row>
    <row r="66" spans="1:7" x14ac:dyDescent="0.25">
      <c r="A66" s="11"/>
      <c r="G66" s="12" t="str">
        <f>IF($A66="","",IF(OR((F66="Paid"),(F66="Filed"),(F66="Done")),"",(A66-TODAY())))</f>
        <v/>
      </c>
    </row>
    <row r="67" spans="1:7" x14ac:dyDescent="0.25">
      <c r="A67" s="11"/>
      <c r="G67" s="12" t="str">
        <f>IF($A67="","",IF(OR((F67="Paid"),(F67="Filed"),(F67="Done")),"",(A67-TODAY())))</f>
        <v/>
      </c>
    </row>
    <row r="68" spans="1:7" x14ac:dyDescent="0.25">
      <c r="A68" s="11"/>
      <c r="G68" s="12" t="str">
        <f>IF($A68="","",IF(OR((F68="Paid"),(F68="Filed"),(F68="Done")),"",(A68-TODAY())))</f>
        <v/>
      </c>
    </row>
    <row r="69" spans="1:7" x14ac:dyDescent="0.25">
      <c r="A69" s="11"/>
      <c r="G69" s="12" t="str">
        <f>IF($A69="","",IF(OR((F69="Paid"),(F69="Filed"),(F69="Done")),"",(A69-TODAY())))</f>
        <v/>
      </c>
    </row>
    <row r="70" spans="1:7" x14ac:dyDescent="0.25">
      <c r="A70" s="11"/>
      <c r="G70" s="12" t="str">
        <f>IF($A70="","",IF(OR((F70="Paid"),(F70="Filed"),(F70="Done")),"",(A70-TODAY())))</f>
        <v/>
      </c>
    </row>
    <row r="71" spans="1:7" x14ac:dyDescent="0.25">
      <c r="A71" s="11"/>
      <c r="G71" s="12" t="str">
        <f>IF($A71="","",IF(OR((F71="Paid"),(F71="Filed"),(F71="Done")),"",(A71-TODAY())))</f>
        <v/>
      </c>
    </row>
    <row r="72" spans="1:7" x14ac:dyDescent="0.25">
      <c r="A72" s="11"/>
      <c r="G72" s="12" t="str">
        <f>IF($A72="","",IF(OR((F72="Paid"),(F72="Filed"),(F72="Done")),"",(A72-TODAY())))</f>
        <v/>
      </c>
    </row>
    <row r="73" spans="1:7" x14ac:dyDescent="0.25">
      <c r="A73" s="11"/>
      <c r="G73" s="12" t="str">
        <f>IF($A73="","",IF(OR((F73="Paid"),(F73="Filed"),(F73="Done")),"",(A73-TODAY())))</f>
        <v/>
      </c>
    </row>
    <row r="74" spans="1:7" x14ac:dyDescent="0.25">
      <c r="A74" s="11"/>
      <c r="G74" s="12" t="str">
        <f>IF($A74="","",IF(OR((F74="Paid"),(F74="Filed"),(F74="Done")),"",(A74-TODAY())))</f>
        <v/>
      </c>
    </row>
    <row r="75" spans="1:7" x14ac:dyDescent="0.25">
      <c r="A75" s="11"/>
      <c r="G75" s="12" t="str">
        <f>IF($A75="","",IF(OR((F75="Paid"),(F75="Filed"),(F75="Done")),"",(A75-TODAY())))</f>
        <v/>
      </c>
    </row>
    <row r="76" spans="1:7" x14ac:dyDescent="0.25">
      <c r="A76" s="11"/>
      <c r="G76" s="12" t="str">
        <f>IF($A76="","",IF(OR((F76="Paid"),(F76="Filed"),(F76="Done")),"",(A76-TODAY())))</f>
        <v/>
      </c>
    </row>
    <row r="77" spans="1:7" x14ac:dyDescent="0.25">
      <c r="A77" s="11"/>
      <c r="G77" s="12" t="str">
        <f>IF($A77="","",IF(OR((F77="Paid"),(F77="Filed"),(F77="Done")),"",(A77-TODAY())))</f>
        <v/>
      </c>
    </row>
    <row r="78" spans="1:7" x14ac:dyDescent="0.25">
      <c r="A78" s="11"/>
      <c r="G78" s="12" t="str">
        <f>IF($A78="","",IF(OR((F78="Paid"),(F78="Filed"),(F78="Done")),"",(A78-TODAY())))</f>
        <v/>
      </c>
    </row>
    <row r="79" spans="1:7" x14ac:dyDescent="0.25">
      <c r="A79" s="11"/>
      <c r="G79" s="12" t="str">
        <f>IF($A79="","",IF(OR((F79="Paid"),(F79="Filed"),(F79="Done")),"",(A79-TODAY())))</f>
        <v/>
      </c>
    </row>
    <row r="80" spans="1:7" x14ac:dyDescent="0.25">
      <c r="A80" s="11"/>
      <c r="G80" s="12" t="str">
        <f>IF($A80="","",IF(OR((F80="Paid"),(F80="Filed"),(F80="Done")),"",(A80-TODAY())))</f>
        <v/>
      </c>
    </row>
    <row r="81" spans="1:7" x14ac:dyDescent="0.25">
      <c r="A81" s="11"/>
      <c r="G81" s="12" t="str">
        <f>IF($A81="","",IF(OR((F81="Paid"),(F81="Filed"),(F81="Done")),"",(A81-TODAY())))</f>
        <v/>
      </c>
    </row>
    <row r="82" spans="1:7" x14ac:dyDescent="0.25">
      <c r="A82" s="11"/>
      <c r="G82" s="12" t="str">
        <f>IF($A82="","",IF(OR((F82="Paid"),(F82="Filed"),(F82="Done")),"",(A82-TODAY())))</f>
        <v/>
      </c>
    </row>
    <row r="83" spans="1:7" x14ac:dyDescent="0.25">
      <c r="A83" s="11"/>
      <c r="G83" s="12" t="str">
        <f>IF($A83="","",IF(OR((F83="Paid"),(F83="Filed"),(F83="Done")),"",(A83-TODAY())))</f>
        <v/>
      </c>
    </row>
    <row r="84" spans="1:7" x14ac:dyDescent="0.25">
      <c r="A84" s="11"/>
      <c r="G84" s="12" t="str">
        <f>IF($A84="","",IF(OR((F84="Paid"),(F84="Filed"),(F84="Done")),"",(A84-TODAY())))</f>
        <v/>
      </c>
    </row>
    <row r="85" spans="1:7" x14ac:dyDescent="0.25">
      <c r="A85" s="11"/>
      <c r="G85" s="12" t="str">
        <f>IF($A85="","",IF(OR((F85="Paid"),(F85="Filed"),(F85="Done")),"",(A85-TODAY())))</f>
        <v/>
      </c>
    </row>
    <row r="86" spans="1:7" x14ac:dyDescent="0.25">
      <c r="A86" s="11"/>
      <c r="G86" s="12" t="str">
        <f>IF($A86="","",IF(OR((F86="Paid"),(F86="Filed"),(F86="Done")),"",(A86-TODAY())))</f>
        <v/>
      </c>
    </row>
    <row r="87" spans="1:7" x14ac:dyDescent="0.25">
      <c r="A87" s="11"/>
      <c r="G87" s="12" t="str">
        <f>IF($A87="","",IF(OR((F87="Paid"),(F87="Filed"),(F87="Done")),"",(A87-TODAY())))</f>
        <v/>
      </c>
    </row>
    <row r="88" spans="1:7" x14ac:dyDescent="0.25">
      <c r="A88" s="11"/>
      <c r="G88" s="12" t="str">
        <f>IF($A88="","",IF(OR((F88="Paid"),(F88="Filed"),(F88="Done")),"",(A88-TODAY())))</f>
        <v/>
      </c>
    </row>
    <row r="89" spans="1:7" x14ac:dyDescent="0.25">
      <c r="A89" s="11"/>
      <c r="G89" s="12" t="str">
        <f>IF($A89="","",IF(OR((F89="Paid"),(F89="Filed"),(F89="Done")),"",(A89-TODAY())))</f>
        <v/>
      </c>
    </row>
    <row r="90" spans="1:7" x14ac:dyDescent="0.25">
      <c r="A90" s="11"/>
      <c r="G90" s="12" t="str">
        <f>IF($A90="","",IF(OR((F90="Paid"),(F90="Filed"),(F90="Done")),"",(A90-TODAY())))</f>
        <v/>
      </c>
    </row>
    <row r="91" spans="1:7" x14ac:dyDescent="0.25">
      <c r="A91" s="11"/>
      <c r="G91" s="12" t="str">
        <f>IF($A91="","",IF(OR((F91="Paid"),(F91="Filed"),(F91="Done")),"",(A91-TODAY())))</f>
        <v/>
      </c>
    </row>
    <row r="92" spans="1:7" x14ac:dyDescent="0.25">
      <c r="A92" s="11"/>
      <c r="G92" s="12" t="str">
        <f>IF($A92="","",IF(OR((F92="Paid"),(F92="Filed"),(F92="Done")),"",(A92-TODAY())))</f>
        <v/>
      </c>
    </row>
    <row r="93" spans="1:7" x14ac:dyDescent="0.25">
      <c r="A93" s="11"/>
      <c r="G93" s="12" t="str">
        <f>IF($A93="","",IF(OR((F93="Paid"),(F93="Filed"),(F93="Done")),"",(A93-TODAY())))</f>
        <v/>
      </c>
    </row>
    <row r="94" spans="1:7" x14ac:dyDescent="0.25">
      <c r="A94" s="11"/>
      <c r="G94" s="12" t="str">
        <f>IF($A94="","",IF(OR((F94="Paid"),(F94="Filed"),(F94="Done")),"",(A94-TODAY())))</f>
        <v/>
      </c>
    </row>
    <row r="95" spans="1:7" x14ac:dyDescent="0.25">
      <c r="A95" s="11"/>
      <c r="G95" s="12" t="str">
        <f>IF($A95="","",IF(OR((F95="Paid"),(F95="Filed"),(F95="Done")),"",(A95-TODAY())))</f>
        <v/>
      </c>
    </row>
    <row r="96" spans="1:7" x14ac:dyDescent="0.25">
      <c r="A96" s="11"/>
      <c r="G96" s="12" t="str">
        <f>IF($A96="","",IF(OR((F96="Paid"),(F96="Filed"),(F96="Done")),"",(A96-TODAY())))</f>
        <v/>
      </c>
    </row>
    <row r="97" spans="1:7" x14ac:dyDescent="0.25">
      <c r="A97" s="11"/>
      <c r="G97" s="12" t="str">
        <f>IF($A97="","",IF(OR((F97="Paid"),(F97="Filed"),(F97="Done")),"",(A97-TODAY())))</f>
        <v/>
      </c>
    </row>
    <row r="98" spans="1:7" x14ac:dyDescent="0.25">
      <c r="A98" s="11"/>
      <c r="G98" s="12" t="str">
        <f>IF($A98="","",IF(OR((F98="Paid"),(F98="Filed"),(F98="Done")),"",(A98-TODAY())))</f>
        <v/>
      </c>
    </row>
    <row r="99" spans="1:7" x14ac:dyDescent="0.25">
      <c r="A99" s="11"/>
      <c r="G99" s="12" t="str">
        <f>IF($A99="","",IF(OR((F99="Paid"),(F99="Filed"),(F99="Done")),"",(A99-TODAY())))</f>
        <v/>
      </c>
    </row>
    <row r="100" spans="1:7" x14ac:dyDescent="0.25">
      <c r="A100" s="11"/>
      <c r="G100" s="12" t="str">
        <f>IF($A100="","",IF(OR((F100="Paid"),(F100="Filed"),(F100="Done")),"",(A100-TODAY())))</f>
        <v/>
      </c>
    </row>
    <row r="101" spans="1:7" x14ac:dyDescent="0.25">
      <c r="A101" s="11"/>
      <c r="G101" s="12" t="str">
        <f>IF($A101="","",IF(OR((F101="Paid"),(F101="Filed"),(F101="Done")),"",(A101-TODAY())))</f>
        <v/>
      </c>
    </row>
    <row r="102" spans="1:7" x14ac:dyDescent="0.25">
      <c r="A102" s="11"/>
      <c r="G102" s="12" t="str">
        <f>IF($A102="","",IF(OR((F102="Paid"),(F102="Filed"),(F102="Done")),"",(A102-TODAY())))</f>
        <v/>
      </c>
    </row>
    <row r="103" spans="1:7" x14ac:dyDescent="0.25">
      <c r="A103" s="11"/>
      <c r="G103" s="12" t="str">
        <f>IF($A103="","",IF(OR((F103="Paid"),(F103="Filed"),(F103="Done")),"",(A103-TODAY())))</f>
        <v/>
      </c>
    </row>
    <row r="104" spans="1:7" x14ac:dyDescent="0.25">
      <c r="A104" s="11"/>
      <c r="G104" s="12" t="str">
        <f>IF($A104="","",IF(OR((F104="Paid"),(F104="Filed"),(F104="Done")),"",(A104-TODAY())))</f>
        <v/>
      </c>
    </row>
    <row r="105" spans="1:7" x14ac:dyDescent="0.25">
      <c r="A105" s="11"/>
      <c r="G105" s="12" t="str">
        <f>IF($A105="","",IF(OR((F105="Paid"),(F105="Filed"),(F105="Done")),"",(A105-TODAY())))</f>
        <v/>
      </c>
    </row>
    <row r="106" spans="1:7" x14ac:dyDescent="0.25">
      <c r="A106" s="11"/>
      <c r="G106" s="12" t="str">
        <f>IF($A106="","",IF(OR((F106="Paid"),(F106="Filed"),(F106="Done")),"",(A106-TODAY())))</f>
        <v/>
      </c>
    </row>
    <row r="107" spans="1:7" x14ac:dyDescent="0.25">
      <c r="A107" s="11"/>
      <c r="G107" s="12" t="str">
        <f>IF($A107="","",IF(OR((F107="Paid"),(F107="Filed"),(F107="Done")),"",(A107-TODAY())))</f>
        <v/>
      </c>
    </row>
    <row r="108" spans="1:7" x14ac:dyDescent="0.25">
      <c r="A108" s="11"/>
      <c r="G108" s="12" t="str">
        <f>IF($A108="","",IF(OR((F108="Paid"),(F108="Filed"),(F108="Done")),"",(A108-TODAY())))</f>
        <v/>
      </c>
    </row>
    <row r="109" spans="1:7" x14ac:dyDescent="0.25">
      <c r="A109" s="11"/>
      <c r="G109" s="12" t="str">
        <f>IF($A109="","",IF(OR((F109="Paid"),(F109="Filed"),(F109="Done")),"",(A109-TODAY())))</f>
        <v/>
      </c>
    </row>
    <row r="110" spans="1:7" x14ac:dyDescent="0.25">
      <c r="A110" s="11"/>
      <c r="G110" s="12" t="str">
        <f>IF($A110="","",IF(OR((F110="Paid"),(F110="Filed"),(F110="Done")),"",(A110-TODAY())))</f>
        <v/>
      </c>
    </row>
    <row r="111" spans="1:7" x14ac:dyDescent="0.25">
      <c r="A111" s="11"/>
      <c r="G111" s="12" t="str">
        <f>IF($A111="","",IF(OR((F111="Paid"),(F111="Filed"),(F111="Done")),"",(A111-TODAY())))</f>
        <v/>
      </c>
    </row>
    <row r="112" spans="1:7" x14ac:dyDescent="0.25">
      <c r="A112" s="11"/>
      <c r="G112" s="12" t="str">
        <f>IF($A112="","",IF(OR((F112="Paid"),(F112="Filed"),(F112="Done")),"",(A112-TODAY())))</f>
        <v/>
      </c>
    </row>
    <row r="113" spans="1:7" x14ac:dyDescent="0.25">
      <c r="A113" s="11"/>
      <c r="G113" s="12" t="str">
        <f>IF($A113="","",IF(OR((F113="Paid"),(F113="Filed"),(F113="Done")),"",(A113-TODAY())))</f>
        <v/>
      </c>
    </row>
    <row r="114" spans="1:7" x14ac:dyDescent="0.25">
      <c r="A114" s="11"/>
      <c r="G114" s="12" t="str">
        <f>IF($A114="","",IF(OR((F114="Paid"),(F114="Filed"),(F114="Done")),"",(A114-TODAY())))</f>
        <v/>
      </c>
    </row>
    <row r="115" spans="1:7" x14ac:dyDescent="0.25">
      <c r="A115" s="11"/>
      <c r="G115" s="12" t="str">
        <f>IF($A115="","",IF(OR((F115="Paid"),(F115="Filed"),(F115="Done")),"",(A115-TODAY())))</f>
        <v/>
      </c>
    </row>
    <row r="116" spans="1:7" x14ac:dyDescent="0.25">
      <c r="A116" s="11"/>
      <c r="G116" s="12" t="str">
        <f>IF($A116="","",IF(OR((F116="Paid"),(F116="Filed"),(F116="Done")),"",(A116-TODAY())))</f>
        <v/>
      </c>
    </row>
    <row r="117" spans="1:7" x14ac:dyDescent="0.25">
      <c r="A117" s="11"/>
      <c r="G117" s="12" t="str">
        <f>IF($A117="","",IF(OR((F117="Paid"),(F117="Filed"),(F117="Done")),"",(A117-TODAY())))</f>
        <v/>
      </c>
    </row>
    <row r="118" spans="1:7" x14ac:dyDescent="0.25">
      <c r="A118" s="11"/>
      <c r="G118" s="12" t="str">
        <f>IF($A118="","",IF(OR((F118="Paid"),(F118="Filed"),(F118="Done")),"",(A118-TODAY())))</f>
        <v/>
      </c>
    </row>
    <row r="119" spans="1:7" x14ac:dyDescent="0.25">
      <c r="A119" s="11"/>
      <c r="G119" s="12" t="str">
        <f>IF($A119="","",IF(OR((F119="Paid"),(F119="Filed"),(F119="Done")),"",(A119-TODAY())))</f>
        <v/>
      </c>
    </row>
    <row r="120" spans="1:7" x14ac:dyDescent="0.25">
      <c r="A120" s="11"/>
      <c r="G120" s="12" t="str">
        <f>IF($A120="","",IF(OR((F120="Paid"),(F120="Filed"),(F120="Done")),"",(A120-TODAY())))</f>
        <v/>
      </c>
    </row>
    <row r="121" spans="1:7" x14ac:dyDescent="0.25">
      <c r="A121" s="11"/>
      <c r="G121" s="12" t="str">
        <f>IF($A121="","",IF(OR((F121="Paid"),(F121="Filed"),(F121="Done")),"",(A121-TODAY())))</f>
        <v/>
      </c>
    </row>
    <row r="122" spans="1:7" x14ac:dyDescent="0.25">
      <c r="A122" s="11"/>
      <c r="G122" s="12" t="str">
        <f>IF($A122="","",IF(OR((F122="Paid"),(F122="Filed"),(F122="Done")),"",(A122-TODAY())))</f>
        <v/>
      </c>
    </row>
    <row r="123" spans="1:7" x14ac:dyDescent="0.25">
      <c r="A123" s="11"/>
      <c r="G123" s="12" t="str">
        <f>IF($A123="","",IF(OR((F123="Paid"),(F123="Filed"),(F123="Done")),"",(A123-TODAY())))</f>
        <v/>
      </c>
    </row>
    <row r="124" spans="1:7" x14ac:dyDescent="0.25">
      <c r="A124" s="11"/>
      <c r="G124" s="12" t="str">
        <f>IF($A124="","",IF(OR((F124="Paid"),(F124="Filed"),(F124="Done")),"",(A124-TODAY())))</f>
        <v/>
      </c>
    </row>
    <row r="125" spans="1:7" x14ac:dyDescent="0.25">
      <c r="A125" s="11"/>
      <c r="G125" s="12" t="str">
        <f>IF($A125="","",IF(OR((F125="Paid"),(F125="Filed"),(F125="Done")),"",(A125-TODAY())))</f>
        <v/>
      </c>
    </row>
    <row r="126" spans="1:7" x14ac:dyDescent="0.25">
      <c r="A126" s="11"/>
      <c r="G126" s="12" t="str">
        <f>IF($A126="","",IF(OR((F126="Paid"),(F126="Filed"),(F126="Done")),"",(A126-TODAY())))</f>
        <v/>
      </c>
    </row>
    <row r="127" spans="1:7" x14ac:dyDescent="0.25">
      <c r="A127" s="11"/>
      <c r="G127" s="12" t="str">
        <f>IF($A127="","",IF(OR((F127="Paid"),(F127="Filed"),(F127="Done")),"",(A127-TODAY())))</f>
        <v/>
      </c>
    </row>
    <row r="128" spans="1:7" x14ac:dyDescent="0.25">
      <c r="A128" s="11"/>
      <c r="G128" s="12" t="str">
        <f>IF($A128="","",IF(OR((F128="Paid"),(F128="Filed"),(F128="Done")),"",(A128-TODAY())))</f>
        <v/>
      </c>
    </row>
    <row r="129" spans="1:7" x14ac:dyDescent="0.25">
      <c r="A129" s="11"/>
      <c r="G129" s="12" t="str">
        <f>IF($A129="","",IF(OR((F129="Paid"),(F129="Filed"),(F129="Done")),"",(A129-TODAY())))</f>
        <v/>
      </c>
    </row>
    <row r="130" spans="1:7" x14ac:dyDescent="0.25">
      <c r="A130" s="11"/>
      <c r="G130" s="12" t="str">
        <f>IF($A130="","",IF(OR((F130="Paid"),(F130="Filed"),(F130="Done")),"",(A130-TODAY())))</f>
        <v/>
      </c>
    </row>
    <row r="131" spans="1:7" x14ac:dyDescent="0.25">
      <c r="A131" s="11"/>
      <c r="G131" s="12" t="str">
        <f>IF($A131="","",IF(OR((F131="Paid"),(F131="Filed"),(F131="Done")),"",(A131-TODAY())))</f>
        <v/>
      </c>
    </row>
    <row r="132" spans="1:7" x14ac:dyDescent="0.25">
      <c r="A132" s="11"/>
      <c r="G132" s="12" t="str">
        <f>IF($A132="","",IF(OR((F132="Paid"),(F132="Filed"),(F132="Done")),"",(A132-TODAY())))</f>
        <v/>
      </c>
    </row>
    <row r="133" spans="1:7" x14ac:dyDescent="0.25">
      <c r="A133" s="11"/>
      <c r="G133" s="12" t="str">
        <f>IF($A133="","",IF(OR((F133="Paid"),(F133="Filed"),(F133="Done")),"",(A133-TODAY())))</f>
        <v/>
      </c>
    </row>
    <row r="134" spans="1:7" x14ac:dyDescent="0.25">
      <c r="A134" s="11"/>
      <c r="G134" s="12" t="str">
        <f>IF($A134="","",IF(OR((F134="Paid"),(F134="Filed"),(F134="Done")),"",(A134-TODAY())))</f>
        <v/>
      </c>
    </row>
    <row r="135" spans="1:7" x14ac:dyDescent="0.25">
      <c r="A135" s="11"/>
      <c r="G135" s="12" t="str">
        <f>IF($A135="","",IF(OR((F135="Paid"),(F135="Filed"),(F135="Done")),"",(A135-TODAY())))</f>
        <v/>
      </c>
    </row>
    <row r="136" spans="1:7" x14ac:dyDescent="0.25">
      <c r="A136" s="11"/>
      <c r="G136" s="12" t="str">
        <f>IF($A136="","",IF(OR((F136="Paid"),(F136="Filed"),(F136="Done")),"",(A136-TODAY())))</f>
        <v/>
      </c>
    </row>
    <row r="137" spans="1:7" x14ac:dyDescent="0.25">
      <c r="A137" s="11"/>
      <c r="G137" s="12" t="str">
        <f>IF($A137="","",IF(OR((F137="Paid"),(F137="Filed"),(F137="Done")),"",(A137-TODAY())))</f>
        <v/>
      </c>
    </row>
    <row r="138" spans="1:7" x14ac:dyDescent="0.25">
      <c r="A138" s="11"/>
      <c r="G138" s="12" t="str">
        <f>IF($A138="","",IF(OR((F138="Paid"),(F138="Filed"),(F138="Done")),"",(A138-TODAY())))</f>
        <v/>
      </c>
    </row>
    <row r="139" spans="1:7" x14ac:dyDescent="0.25">
      <c r="A139" s="11"/>
      <c r="G139" s="12" t="str">
        <f>IF($A139="","",IF(OR((F139="Paid"),(F139="Filed"),(F139="Done")),"",(A139-TODAY())))</f>
        <v/>
      </c>
    </row>
    <row r="140" spans="1:7" x14ac:dyDescent="0.25">
      <c r="A140" s="11"/>
      <c r="G140" s="12" t="str">
        <f>IF($A140="","",IF(OR((F140="Paid"),(F140="Filed"),(F140="Done")),"",(A140-TODAY())))</f>
        <v/>
      </c>
    </row>
    <row r="141" spans="1:7" x14ac:dyDescent="0.25">
      <c r="A141" s="11"/>
      <c r="G141" s="12" t="str">
        <f>IF($A141="","",IF(OR((F141="Paid"),(F141="Filed"),(F141="Done")),"",(A141-TODAY())))</f>
        <v/>
      </c>
    </row>
    <row r="142" spans="1:7" x14ac:dyDescent="0.25">
      <c r="A142" s="11"/>
      <c r="G142" s="12" t="str">
        <f>IF($A142="","",IF(OR((F142="Paid"),(F142="Filed"),(F142="Done")),"",(A142-TODAY())))</f>
        <v/>
      </c>
    </row>
    <row r="143" spans="1:7" x14ac:dyDescent="0.25">
      <c r="A143" s="11"/>
      <c r="G143" s="12" t="str">
        <f>IF($A143="","",IF(OR((F143="Paid"),(F143="Filed"),(F143="Done")),"",(A143-TODAY())))</f>
        <v/>
      </c>
    </row>
    <row r="144" spans="1:7" x14ac:dyDescent="0.25">
      <c r="A144" s="11"/>
      <c r="G144" s="12" t="str">
        <f>IF($A144="","",IF(OR((F144="Paid"),(F144="Filed"),(F144="Done")),"",(A144-TODAY())))</f>
        <v/>
      </c>
    </row>
    <row r="145" spans="1:7" x14ac:dyDescent="0.25">
      <c r="A145" s="11"/>
      <c r="G145" s="12" t="str">
        <f>IF($A145="","",IF(OR((F145="Paid"),(F145="Filed"),(F145="Done")),"",(A145-TODAY())))</f>
        <v/>
      </c>
    </row>
    <row r="146" spans="1:7" x14ac:dyDescent="0.25">
      <c r="A146" s="11"/>
      <c r="G146" s="12" t="str">
        <f>IF($A146="","",IF(OR((F146="Paid"),(F146="Filed"),(F146="Done")),"",(A146-TODAY())))</f>
        <v/>
      </c>
    </row>
    <row r="147" spans="1:7" x14ac:dyDescent="0.25">
      <c r="A147" s="11"/>
      <c r="G147" s="12" t="str">
        <f>IF($A147="","",IF(OR((F147="Paid"),(F147="Filed"),(F147="Done")),"",(A147-TODAY())))</f>
        <v/>
      </c>
    </row>
    <row r="148" spans="1:7" x14ac:dyDescent="0.25">
      <c r="A148" s="11"/>
      <c r="G148" s="12" t="str">
        <f>IF($A148="","",IF(OR((F148="Paid"),(F148="Filed"),(F148="Done")),"",(A148-TODAY())))</f>
        <v/>
      </c>
    </row>
    <row r="149" spans="1:7" x14ac:dyDescent="0.25">
      <c r="A149" s="11"/>
      <c r="G149" s="12" t="str">
        <f>IF($A149="","",IF(OR((F149="Paid"),(F149="Filed"),(F149="Done")),"",(A149-TODAY())))</f>
        <v/>
      </c>
    </row>
    <row r="150" spans="1:7" x14ac:dyDescent="0.25">
      <c r="A150" s="11"/>
      <c r="G150" s="12" t="str">
        <f>IF($A150="","",IF(OR((F150="Paid"),(F150="Filed"),(F150="Done")),"",(A150-TODAY())))</f>
        <v/>
      </c>
    </row>
    <row r="151" spans="1:7" x14ac:dyDescent="0.25">
      <c r="A151" s="11"/>
      <c r="G151" s="12" t="str">
        <f>IF($A151="","",IF(OR((F151="Paid"),(F151="Filed"),(F151="Done")),"",(A151-TODAY())))</f>
        <v/>
      </c>
    </row>
    <row r="152" spans="1:7" x14ac:dyDescent="0.25">
      <c r="A152" s="11"/>
      <c r="G152" s="12" t="str">
        <f>IF($A152="","",IF(OR((F152="Paid"),(F152="Filed"),(F152="Done")),"",(A152-TODAY())))</f>
        <v/>
      </c>
    </row>
    <row r="153" spans="1:7" x14ac:dyDescent="0.25">
      <c r="A153" s="11"/>
      <c r="G153" s="12" t="str">
        <f>IF($A153="","",IF(OR((F153="Paid"),(F153="Filed"),(F153="Done")),"",(A153-TODAY())))</f>
        <v/>
      </c>
    </row>
    <row r="154" spans="1:7" x14ac:dyDescent="0.25">
      <c r="A154" s="11"/>
      <c r="G154" s="12" t="str">
        <f>IF($A154="","",IF(OR((F154="Paid"),(F154="Filed"),(F154="Done")),"",(A154-TODAY())))</f>
        <v/>
      </c>
    </row>
    <row r="155" spans="1:7" x14ac:dyDescent="0.25">
      <c r="A155" s="11"/>
      <c r="G155" s="12" t="str">
        <f>IF($A155="","",IF(OR((F155="Paid"),(F155="Filed"),(F155="Done")),"",(A155-TODAY())))</f>
        <v/>
      </c>
    </row>
    <row r="156" spans="1:7" x14ac:dyDescent="0.25">
      <c r="A156" s="11"/>
      <c r="G156" s="12" t="str">
        <f>IF($A156="","",IF(OR((F156="Paid"),(F156="Filed"),(F156="Done")),"",(A156-TODAY())))</f>
        <v/>
      </c>
    </row>
    <row r="157" spans="1:7" x14ac:dyDescent="0.25">
      <c r="A157" s="11"/>
      <c r="G157" s="12" t="str">
        <f>IF($A157="","",IF(OR((F157="Paid"),(F157="Filed"),(F157="Done")),"",(A157-TODAY())))</f>
        <v/>
      </c>
    </row>
    <row r="158" spans="1:7" x14ac:dyDescent="0.25">
      <c r="A158" s="11"/>
      <c r="G158" s="12" t="str">
        <f>IF($A158="","",IF(OR((F158="Paid"),(F158="Filed"),(F158="Done")),"",(A158-TODAY())))</f>
        <v/>
      </c>
    </row>
    <row r="159" spans="1:7" x14ac:dyDescent="0.25">
      <c r="A159" s="11"/>
      <c r="G159" s="12" t="str">
        <f>IF($A159="","",IF(OR((F159="Paid"),(F159="Filed"),(F159="Done")),"",(A159-TODAY())))</f>
        <v/>
      </c>
    </row>
    <row r="160" spans="1:7" x14ac:dyDescent="0.25">
      <c r="A160" s="11"/>
      <c r="G160" s="12" t="str">
        <f>IF($A160="","",IF(OR((F160="Paid"),(F160="Filed"),(F160="Done")),"",(A160-TODAY())))</f>
        <v/>
      </c>
    </row>
    <row r="161" spans="1:7" x14ac:dyDescent="0.25">
      <c r="A161" s="11"/>
      <c r="G161" s="12" t="str">
        <f>IF($A161="","",IF(OR((F161="Paid"),(F161="Filed"),(F161="Done")),"",(A161-TODAY())))</f>
        <v/>
      </c>
    </row>
    <row r="162" spans="1:7" x14ac:dyDescent="0.25">
      <c r="A162" s="11"/>
      <c r="G162" s="12" t="str">
        <f>IF($A162="","",IF(OR((F162="Paid"),(F162="Filed"),(F162="Done")),"",(A162-TODAY())))</f>
        <v/>
      </c>
    </row>
    <row r="163" spans="1:7" x14ac:dyDescent="0.25">
      <c r="A163" s="11"/>
      <c r="G163" s="12" t="str">
        <f>IF($A163="","",IF(OR((F163="Paid"),(F163="Filed"),(F163="Done")),"",(A163-TODAY())))</f>
        <v/>
      </c>
    </row>
    <row r="164" spans="1:7" x14ac:dyDescent="0.25">
      <c r="A164" s="11"/>
      <c r="G164" s="12" t="str">
        <f>IF($A164="","",IF(OR((F164="Paid"),(F164="Filed"),(F164="Done")),"",(A164-TODAY())))</f>
        <v/>
      </c>
    </row>
    <row r="165" spans="1:7" x14ac:dyDescent="0.25">
      <c r="A165" s="11"/>
      <c r="G165" s="12" t="str">
        <f>IF($A165="","",IF(OR((F165="Paid"),(F165="Filed"),(F165="Done")),"",(A165-TODAY())))</f>
        <v/>
      </c>
    </row>
    <row r="166" spans="1:7" x14ac:dyDescent="0.25">
      <c r="A166" s="11"/>
      <c r="G166" s="12" t="str">
        <f>IF($A166="","",IF(OR((F166="Paid"),(F166="Filed"),(F166="Done")),"",(A166-TODAY())))</f>
        <v/>
      </c>
    </row>
    <row r="167" spans="1:7" x14ac:dyDescent="0.25">
      <c r="A167" s="11"/>
      <c r="G167" s="12" t="str">
        <f>IF($A167="","",IF(OR((F167="Paid"),(F167="Filed"),(F167="Done")),"",(A167-TODAY())))</f>
        <v/>
      </c>
    </row>
    <row r="168" spans="1:7" x14ac:dyDescent="0.25">
      <c r="A168" s="11"/>
      <c r="G168" s="12" t="str">
        <f>IF($A168="","",IF(OR((F168="Paid"),(F168="Filed"),(F168="Done")),"",(A168-TODAY())))</f>
        <v/>
      </c>
    </row>
    <row r="169" spans="1:7" x14ac:dyDescent="0.25">
      <c r="A169" s="11"/>
      <c r="G169" s="12" t="str">
        <f>IF($A169="","",IF(OR((F169="Paid"),(F169="Filed"),(F169="Done")),"",(A169-TODAY())))</f>
        <v/>
      </c>
    </row>
    <row r="170" spans="1:7" x14ac:dyDescent="0.25">
      <c r="A170" s="11"/>
      <c r="G170" s="12" t="str">
        <f>IF($A170="","",IF(OR((F170="Paid"),(F170="Filed"),(F170="Done")),"",(A170-TODAY())))</f>
        <v/>
      </c>
    </row>
    <row r="171" spans="1:7" x14ac:dyDescent="0.25">
      <c r="A171" s="11"/>
      <c r="G171" s="12" t="str">
        <f>IF($A171="","",IF(OR((F171="Paid"),(F171="Filed"),(F171="Done")),"",(A171-TODAY())))</f>
        <v/>
      </c>
    </row>
    <row r="172" spans="1:7" x14ac:dyDescent="0.25">
      <c r="A172" s="11"/>
      <c r="G172" s="12" t="str">
        <f>IF($A172="","",IF(OR((F172="Paid"),(F172="Filed"),(F172="Done")),"",(A172-TODAY())))</f>
        <v/>
      </c>
    </row>
    <row r="173" spans="1:7" x14ac:dyDescent="0.25">
      <c r="A173" s="11"/>
      <c r="G173" s="12" t="str">
        <f>IF($A173="","",IF(OR((F173="Paid"),(F173="Filed"),(F173="Done")),"",(A173-TODAY())))</f>
        <v/>
      </c>
    </row>
    <row r="174" spans="1:7" x14ac:dyDescent="0.25">
      <c r="A174" s="11"/>
      <c r="G174" s="12" t="str">
        <f>IF($A174="","",IF(OR((F174="Paid"),(F174="Filed"),(F174="Done")),"",(A174-TODAY())))</f>
        <v/>
      </c>
    </row>
    <row r="175" spans="1:7" x14ac:dyDescent="0.25">
      <c r="A175" s="11"/>
      <c r="G175" s="12" t="str">
        <f>IF($A175="","",IF(OR((F175="Paid"),(F175="Filed"),(F175="Done")),"",(A175-TODAY())))</f>
        <v/>
      </c>
    </row>
    <row r="176" spans="1:7" x14ac:dyDescent="0.25">
      <c r="A176" s="11"/>
      <c r="G176" s="12" t="str">
        <f>IF($A176="","",IF(OR((F176="Paid"),(F176="Filed"),(F176="Done")),"",(A176-TODAY())))</f>
        <v/>
      </c>
    </row>
    <row r="177" spans="1:7" x14ac:dyDescent="0.25">
      <c r="A177" s="11"/>
      <c r="G177" s="12" t="str">
        <f>IF($A177="","",IF(OR((F177="Paid"),(F177="Filed"),(F177="Done")),"",(A177-TODAY())))</f>
        <v/>
      </c>
    </row>
    <row r="178" spans="1:7" x14ac:dyDescent="0.25">
      <c r="A178" s="11"/>
      <c r="G178" s="12" t="str">
        <f>IF($A178="","",IF(OR((F178="Paid"),(F178="Filed"),(F178="Done")),"",(A178-TODAY())))</f>
        <v/>
      </c>
    </row>
    <row r="179" spans="1:7" x14ac:dyDescent="0.25">
      <c r="A179" s="11"/>
      <c r="G179" s="12" t="str">
        <f>IF($A179="","",IF(OR((F179="Paid"),(F179="Filed"),(F179="Done")),"",(A179-TODAY())))</f>
        <v/>
      </c>
    </row>
    <row r="180" spans="1:7" x14ac:dyDescent="0.25">
      <c r="A180" s="11"/>
      <c r="G180" s="12" t="str">
        <f>IF($A180="","",IF(OR((F180="Paid"),(F180="Filed"),(F180="Done")),"",(A180-TODAY())))</f>
        <v/>
      </c>
    </row>
    <row r="181" spans="1:7" x14ac:dyDescent="0.25">
      <c r="A181" s="11"/>
      <c r="G181" s="12" t="str">
        <f>IF($A181="","",IF(OR((F181="Paid"),(F181="Filed"),(F181="Done")),"",(A181-TODAY())))</f>
        <v/>
      </c>
    </row>
    <row r="182" spans="1:7" x14ac:dyDescent="0.25">
      <c r="A182" s="11"/>
      <c r="G182" s="12" t="str">
        <f>IF($A182="","",IF(OR((F182="Paid"),(F182="Filed"),(F182="Done")),"",(A182-TODAY())))</f>
        <v/>
      </c>
    </row>
    <row r="183" spans="1:7" x14ac:dyDescent="0.25">
      <c r="A183" s="11"/>
      <c r="G183" s="12" t="str">
        <f>IF($A183="","",IF(OR((F183="Paid"),(F183="Filed"),(F183="Done")),"",(A183-TODAY())))</f>
        <v/>
      </c>
    </row>
    <row r="184" spans="1:7" x14ac:dyDescent="0.25">
      <c r="A184" s="11"/>
      <c r="G184" s="12" t="str">
        <f>IF($A184="","",IF(OR((F184="Paid"),(F184="Filed"),(F184="Done")),"",(A184-TODAY())))</f>
        <v/>
      </c>
    </row>
    <row r="185" spans="1:7" x14ac:dyDescent="0.25">
      <c r="A185" s="11"/>
      <c r="G185" s="12" t="str">
        <f>IF($A185="","",IF(OR((F185="Paid"),(F185="Filed"),(F185="Done")),"",(A185-TODAY())))</f>
        <v/>
      </c>
    </row>
    <row r="186" spans="1:7" x14ac:dyDescent="0.25">
      <c r="A186" s="11"/>
      <c r="G186" s="12" t="str">
        <f>IF($A186="","",IF(OR((F186="Paid"),(F186="Filed"),(F186="Done")),"",(A186-TODAY())))</f>
        <v/>
      </c>
    </row>
    <row r="187" spans="1:7" x14ac:dyDescent="0.25">
      <c r="A187" s="11"/>
      <c r="G187" s="12" t="str">
        <f>IF($A187="","",IF(OR((F187="Paid"),(F187="Filed"),(F187="Done")),"",(A187-TODAY())))</f>
        <v/>
      </c>
    </row>
    <row r="188" spans="1:7" x14ac:dyDescent="0.25">
      <c r="A188" s="11"/>
      <c r="G188" s="12" t="str">
        <f>IF($A188="","",IF(OR((F188="Paid"),(F188="Filed"),(F188="Done")),"",(A188-TODAY())))</f>
        <v/>
      </c>
    </row>
    <row r="189" spans="1:7" x14ac:dyDescent="0.25">
      <c r="A189" s="11"/>
      <c r="G189" s="12" t="str">
        <f>IF($A189="","",IF(OR((F189="Paid"),(F189="Filed"),(F189="Done")),"",(A189-TODAY())))</f>
        <v/>
      </c>
    </row>
    <row r="190" spans="1:7" x14ac:dyDescent="0.25">
      <c r="A190" s="11"/>
      <c r="G190" s="12" t="str">
        <f>IF($A190="","",IF(OR((F190="Paid"),(F190="Filed"),(F190="Done")),"",(A190-TODAY())))</f>
        <v/>
      </c>
    </row>
    <row r="191" spans="1:7" x14ac:dyDescent="0.25">
      <c r="A191" s="11"/>
      <c r="G191" s="12" t="str">
        <f>IF($A191="","",IF(OR((F191="Paid"),(F191="Filed"),(F191="Done")),"",(A191-TODAY())))</f>
        <v/>
      </c>
    </row>
    <row r="192" spans="1:7" x14ac:dyDescent="0.25">
      <c r="A192" s="11"/>
      <c r="G192" s="12" t="str">
        <f>IF($A192="","",IF(OR((F192="Paid"),(F192="Filed"),(F192="Done")),"",(A192-TODAY())))</f>
        <v/>
      </c>
    </row>
    <row r="193" spans="1:7" x14ac:dyDescent="0.25">
      <c r="A193" s="11"/>
      <c r="G193" s="12" t="str">
        <f>IF($A193="","",IF(OR((F193="Paid"),(F193="Filed"),(F193="Done")),"",(A193-TODAY())))</f>
        <v/>
      </c>
    </row>
    <row r="194" spans="1:7" x14ac:dyDescent="0.25">
      <c r="A194" s="11"/>
      <c r="G194" s="12" t="str">
        <f>IF($A194="","",IF(OR((F194="Paid"),(F194="Filed"),(F194="Done")),"",(A194-TODAY())))</f>
        <v/>
      </c>
    </row>
    <row r="195" spans="1:7" x14ac:dyDescent="0.25">
      <c r="A195" s="11"/>
      <c r="G195" s="12" t="str">
        <f>IF($A195="","",IF(OR((F195="Paid"),(F195="Filed"),(F195="Done")),"",(A195-TODAY())))</f>
        <v/>
      </c>
    </row>
    <row r="196" spans="1:7" x14ac:dyDescent="0.25">
      <c r="A196" s="11"/>
      <c r="G196" s="12" t="str">
        <f>IF($A196="","",IF(OR((F196="Paid"),(F196="Filed"),(F196="Done")),"",(A196-TODAY())))</f>
        <v/>
      </c>
    </row>
    <row r="197" spans="1:7" x14ac:dyDescent="0.25">
      <c r="A197" s="11"/>
      <c r="G197" s="12" t="str">
        <f>IF($A197="","",IF(OR((F197="Paid"),(F197="Filed"),(F197="Done")),"",(A197-TODAY())))</f>
        <v/>
      </c>
    </row>
    <row r="198" spans="1:7" x14ac:dyDescent="0.25">
      <c r="A198" s="11"/>
      <c r="G198" s="12" t="str">
        <f>IF($A198="","",IF(OR((F198="Paid"),(F198="Filed"),(F198="Done")),"",(A198-TODAY())))</f>
        <v/>
      </c>
    </row>
    <row r="199" spans="1:7" x14ac:dyDescent="0.25">
      <c r="A199" s="11"/>
      <c r="G199" s="12" t="str">
        <f>IF($A199="","",IF(OR((F199="Paid"),(F199="Filed"),(F199="Done")),"",(A199-TODAY())))</f>
        <v/>
      </c>
    </row>
    <row r="200" spans="1:7" x14ac:dyDescent="0.25">
      <c r="A200" s="11"/>
      <c r="G200" s="12" t="str">
        <f>IF($A200="","",IF(OR((F200="Paid"),(F200="Filed"),(F200="Done")),"",(A200-TODAY())))</f>
        <v/>
      </c>
    </row>
    <row r="201" spans="1:7" x14ac:dyDescent="0.25">
      <c r="A201" s="11"/>
      <c r="G201" s="12" t="str">
        <f>IF($A201="","",IF(OR((F201="Paid"),(F201="Filed"),(F201="Done")),"",(A201-TODAY())))</f>
        <v/>
      </c>
    </row>
  </sheetData>
  <autoFilter ref="A1:G1"/>
  <conditionalFormatting sqref="A2:A201">
    <cfRule type="expression" dxfId="0" priority="1">
      <formula>AND(A2&lt;&gt;"",A2&lt;TODAY(),NOT(OR($F2="Paid",$F2="Filed",$F2="Done")))</formula>
    </cfRule>
  </conditionalFormatting>
  <conditionalFormatting sqref="G2:G201">
    <cfRule type="expression" dxfId="1" priority="1">
      <formula>AND(G2&lt;&gt;"",G2&lt;7)</formula>
    </cfRule>
  </conditionalFormatting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Federal deposit (941), Form 941 filing, Form 940, State withholding, State unemployment, W-2 / 1099" sqref="D2:D201">
      <formula1>"Federal deposit (941),Form 941 filing,Form 940,State withholding,State unemployment,W-2 / 1099"</formula1>
    </dataValidation>
    <dataValidation type="list" allowBlank="1" showErrorMessage="1" errorTitle="Pick from the list" error="Choose one of: Upcoming, Prepared, Paid, Filed, Done" sqref="F2:F201">
      <formula1>"Upcoming,Prepared,Paid,Filed,Done"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39</v>
      </c>
      <c r="B1" s="13" t="s">
        <v>40</v>
      </c>
      <c r="C1" s="13" t="s">
        <v>41</v>
      </c>
    </row>
    <row r="2" spans="1:3" x14ac:dyDescent="0.25">
      <c r="A2" s="14" t="s">
        <v>42</v>
      </c>
      <c r="B2" s="15"/>
      <c r="C2" s="15"/>
    </row>
    <row r="3" spans="1:2" x14ac:dyDescent="0.25">
      <c r="A3" t="s">
        <v>43</v>
      </c>
      <c r="B3" s="16">
        <f>COUNTA('Deadlines'!$A$2:$A$201)</f>
        <v>6</v>
      </c>
    </row>
    <row r="4" spans="1:2" x14ac:dyDescent="0.25">
      <c r="A4" t="s">
        <v>44</v>
      </c>
      <c r="B4" s="16">
        <f>COUNTIFS('Deadlines'!$A$2:$A$201,("&lt;"&amp;TODAY()),'Deadlines'!$F$2:$F$201,"&lt;&gt;Paid",'Deadlines'!$F$2:$F$201,"&lt;&gt;Filed",'Deadlines'!$F$2:$F$201,"&lt;&gt;Done")</f>
        <v>0</v>
      </c>
    </row>
    <row r="5" spans="1:3" x14ac:dyDescent="0.25">
      <c r="A5" s="14" t="s">
        <v>45</v>
      </c>
      <c r="B5" s="15"/>
      <c r="C5" s="15"/>
    </row>
    <row r="6" spans="1:2" x14ac:dyDescent="0.25">
      <c r="A6" t="s">
        <v>46</v>
      </c>
      <c r="B6" s="16">
        <f>COUNTIF('Deadlines'!$F$2:$F$201,"Upcoming")</f>
        <v>4</v>
      </c>
    </row>
    <row r="7" spans="1:2" x14ac:dyDescent="0.25">
      <c r="A7" t="s">
        <v>47</v>
      </c>
      <c r="B7" s="16">
        <f>COUNTIF('Deadlines'!$F$2:$F$201,"Prepared")</f>
        <v>1</v>
      </c>
    </row>
    <row r="8" spans="1:2" x14ac:dyDescent="0.25">
      <c r="A8" t="s">
        <v>48</v>
      </c>
      <c r="B8" s="16">
        <f>COUNTIF('Deadlines'!$F$2:$F$201,"Paid")</f>
        <v>1</v>
      </c>
    </row>
    <row r="9" spans="1:2" x14ac:dyDescent="0.25">
      <c r="A9" t="s">
        <v>49</v>
      </c>
      <c r="B9" s="16">
        <f>COUNTIF('Deadlines'!$F$2:$F$201,"Filed")</f>
        <v>0</v>
      </c>
    </row>
    <row r="10" spans="1:2" x14ac:dyDescent="0.25">
      <c r="A10" t="s">
        <v>50</v>
      </c>
      <c r="B10" s="16">
        <f>COUNTIF('Deadlines'!$F$2:$F$201,"Done")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Deadlines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