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r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<sst xmlns="http://schemas.openxmlformats.org/spreadsheetml/2006/main" count="62" uniqueCount="57">
  <si>
    <t>Parts Inventory</t>
  </si>
  <si>
    <t>A free parts inventory spreadsheet: track quantity, location, cost, and reorder points with total value for trades, in Google Sheets and Excel.</t>
  </si>
  <si>
    <t>Quick start</t>
  </si>
  <si>
    <t>Open the Parts tab and replace the sample rows with your own — one row per entry. Formulas fill in automatically for new rows.</t>
  </si>
  <si>
    <t>Give every part a bin so anyone can find it; filter Location to restock each van at day's end.</t>
  </si>
  <si>
    <t>Stock status flags parts at or below Reorder at; Stock value is the money sitting on shelves and trucks.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</si>
  <si>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</si>
  <si>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</si>
  <si>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</si>
  <si>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</si>
  <si>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</si>
  <si>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</si>
  <si>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</si>
  <si>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</si>
  <si>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</si>
  <si>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</t>
  </si>
  <si>
    <t>Part #</t>
  </si>
  <si>
    <t>Location</t>
  </si>
  <si>
    <t>Bin</t>
  </si>
  <si>
    <t>On hand</t>
  </si>
  <si>
    <t>Reorder at</t>
  </si>
  <si>
    <t>Unit cost</t>
  </si>
  <si>
    <t>Supplier</t>
  </si>
  <si>
    <t>Stock status</t>
  </si>
  <si>
    <t>Stock value</t>
  </si>
  <si>
    <t>Capacitor 45/5 MFD</t>
  </si>
  <si>
    <t>CAP-455</t>
  </si>
  <si>
    <t>Van 1</t>
  </si>
  <si>
    <t>B3</t>
  </si>
  <si>
    <t>Johnstone</t>
  </si>
  <si>
    <t>Contactor 1-pole 30A</t>
  </si>
  <si>
    <t>CON-130</t>
  </si>
  <si>
    <t>B4</t>
  </si>
  <si>
    <t>Condensate pump</t>
  </si>
  <si>
    <t>CP-115</t>
  </si>
  <si>
    <t>Shop shelf</t>
  </si>
  <si>
    <t>A1</t>
  </si>
  <si>
    <t>Ferguson</t>
  </si>
  <si>
    <t>PEX crimp rings 1/2 in (100)</t>
  </si>
  <si>
    <t>PX-12R</t>
  </si>
  <si>
    <t>Van 2</t>
  </si>
  <si>
    <t>C1</t>
  </si>
  <si>
    <t>Wax ring with bolts</t>
  </si>
  <si>
    <t>WR-01</t>
  </si>
  <si>
    <t>C2</t>
  </si>
  <si>
    <t>Home Depot Pro</t>
  </si>
  <si>
    <t>Thermostat (non-programmable)</t>
  </si>
  <si>
    <t>TS-NP</t>
  </si>
  <si>
    <t>Warehouse</t>
  </si>
  <si>
    <t>D5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</si>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</sst>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5" width="12" customWidth="1"/>
    <col min="6" max="6" width="13" customWidth="1"/>
    <col min="7" max="7" width="14" customWidth="1"/>
    <col min="8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t="s">
        <v>28</v>
      </c>
      <c r="E2" s="11">
        <v>4</v>
      </c>
      <c r="F2" s="11">
        <v>3</v>
      </c>
      <c r="G2" s="12">
        <v>11</v>
      </c>
      <c r="H2" t="s">
        <v>29</v>
      </c>
      <c r="I2" s="13" t="str">
        <f>IF($A2="","",IF((E2&lt;=F2),"Reorder","OK"))</f>
        <v>OK</v>
      </c>
      <c r="J2" s="14">
        <f>IF($A2="","",(E2*G2))</f>
        <v>44</v>
      </c>
    </row>
    <row r="3" spans="1:10" x14ac:dyDescent="0.25">
      <c r="A3" t="s">
        <v>30</v>
      </c>
      <c r="B3" t="s">
        <v>31</v>
      </c>
      <c r="C3" t="s">
        <v>27</v>
      </c>
      <c r="D3" t="s">
        <v>32</v>
      </c>
      <c r="E3" s="11">
        <v>2</v>
      </c>
      <c r="F3" s="11">
        <v>2</v>
      </c>
      <c r="G3" s="12">
        <v>14</v>
      </c>
      <c r="H3" t="s">
        <v>29</v>
      </c>
      <c r="I3" s="13" t="str">
        <f>IF($A3="","",IF((E3&lt;=F3),"Reorder","OK"))</f>
        <v>Reorder</v>
      </c>
      <c r="J3" s="14">
        <f>IF($A3="","",(E3*G3))</f>
        <v>28</v>
      </c>
    </row>
    <row r="4" spans="1:10" x14ac:dyDescent="0.25">
      <c r="A4" t="s">
        <v>33</v>
      </c>
      <c r="B4" t="s">
        <v>34</v>
      </c>
      <c r="C4" t="s">
        <v>35</v>
      </c>
      <c r="D4" t="s">
        <v>36</v>
      </c>
      <c r="E4" s="11">
        <v>1</v>
      </c>
      <c r="F4" s="11">
        <v>2</v>
      </c>
      <c r="G4" s="12">
        <v>48</v>
      </c>
      <c r="H4" t="s">
        <v>37</v>
      </c>
      <c r="I4" s="13" t="str">
        <f>IF($A4="","",IF((E4&lt;=F4),"Reorder","OK"))</f>
        <v>Reorder</v>
      </c>
      <c r="J4" s="14">
        <f>IF($A4="","",(E4*G4))</f>
        <v>48</v>
      </c>
    </row>
    <row r="5" spans="1:10" x14ac:dyDescent="0.25">
      <c r="A5" t="s">
        <v>38</v>
      </c>
      <c r="B5" t="s">
        <v>39</v>
      </c>
      <c r="C5" t="s">
        <v>40</v>
      </c>
      <c r="D5" t="s">
        <v>41</v>
      </c>
      <c r="E5" s="11">
        <v>3</v>
      </c>
      <c r="F5" s="11">
        <v>2</v>
      </c>
      <c r="G5" s="12">
        <v>17</v>
      </c>
      <c r="H5" t="s">
        <v>37</v>
      </c>
      <c r="I5" s="13" t="str">
        <f>IF($A5="","",IF((E5&lt;=F5),"Reorder","OK"))</f>
        <v>OK</v>
      </c>
      <c r="J5" s="14">
        <f>IF($A5="","",(E5*G5))</f>
        <v>51</v>
      </c>
    </row>
    <row r="6" spans="1:10" x14ac:dyDescent="0.25">
      <c r="A6" t="s">
        <v>42</v>
      </c>
      <c r="B6" t="s">
        <v>43</v>
      </c>
      <c r="C6" t="s">
        <v>40</v>
      </c>
      <c r="D6" t="s">
        <v>44</v>
      </c>
      <c r="E6" s="11">
        <v>6</v>
      </c>
      <c r="F6" s="11">
        <v>4</v>
      </c>
      <c r="G6" s="12">
        <v>4.5</v>
      </c>
      <c r="H6" t="s">
        <v>45</v>
      </c>
      <c r="I6" s="13" t="str">
        <f>IF($A6="","",IF((E6&lt;=F6),"Reorder","OK"))</f>
        <v>OK</v>
      </c>
      <c r="J6" s="14">
        <f>IF($A6="","",(E6*G6))</f>
        <v>27</v>
      </c>
    </row>
    <row r="7" spans="1:10" x14ac:dyDescent="0.25">
      <c r="A7" t="s">
        <v>46</v>
      </c>
      <c r="B7" t="s">
        <v>47</v>
      </c>
      <c r="C7" t="s">
        <v>48</v>
      </c>
      <c r="D7" t="s">
        <v>49</v>
      </c>
      <c r="E7" s="11">
        <v>8</v>
      </c>
      <c r="F7" s="11">
        <v>3</v>
      </c>
      <c r="G7" s="12">
        <v>22</v>
      </c>
      <c r="H7" t="s">
        <v>29</v>
      </c>
      <c r="I7" s="13" t="str">
        <f>IF($A7="","",IF((E7&lt;=F7),"Reorder","OK"))</f>
        <v>OK</v>
      </c>
      <c r="J7" s="14">
        <f>IF($A7="","",(E7*G7))</f>
        <v>176</v>
      </c>
    </row>
    <row r="8" spans="1:10" x14ac:dyDescent="0.25">
      <c r="E8" s="11"/>
      <c r="F8" s="11"/>
      <c r="G8" s="12"/>
      <c r="I8" s="13" t="str">
        <f>IF($A8="","",IF((E8&lt;=F8),"Reorder","OK"))</f>
        <v/>
      </c>
      <c r="J8" s="14" t="str">
        <f>IF($A8="","",(E8*G8))</f>
        <v/>
      </c>
    </row>
    <row r="9" spans="1:10" x14ac:dyDescent="0.25">
      <c r="E9" s="11"/>
      <c r="F9" s="11"/>
      <c r="G9" s="12"/>
      <c r="I9" s="13" t="str">
        <f>IF($A9="","",IF((E9&lt;=F9),"Reorder","OK"))</f>
        <v/>
      </c>
      <c r="J9" s="14" t="str">
        <f>IF($A9="","",(E9*G9))</f>
        <v/>
      </c>
    </row>
    <row r="10" spans="1:10" x14ac:dyDescent="0.25">
      <c r="E10" s="11"/>
      <c r="F10" s="11"/>
      <c r="G10" s="12"/>
      <c r="I10" s="13" t="str">
        <f>IF($A10="","",IF((E10&lt;=F10),"Reorder","OK"))</f>
        <v/>
      </c>
      <c r="J10" s="14" t="str">
        <f>IF($A10="","",(E10*G10))</f>
        <v/>
      </c>
    </row>
    <row r="11" spans="1:10" x14ac:dyDescent="0.25">
      <c r="E11" s="11"/>
      <c r="F11" s="11"/>
      <c r="G11" s="12"/>
      <c r="I11" s="13" t="str">
        <f>IF($A11="","",IF((E11&lt;=F11),"Reorder","OK"))</f>
        <v/>
      </c>
      <c r="J11" s="14" t="str">
        <f>IF($A11="","",(E11*G11))</f>
        <v/>
      </c>
    </row>
    <row r="12" spans="1:10" x14ac:dyDescent="0.25">
      <c r="E12" s="11"/>
      <c r="F12" s="11"/>
      <c r="G12" s="12"/>
      <c r="I12" s="13" t="str">
        <f>IF($A12="","",IF((E12&lt;=F12),"Reorder","OK"))</f>
        <v/>
      </c>
      <c r="J12" s="14" t="str">
        <f>IF($A12="","",(E12*G12))</f>
        <v/>
      </c>
    </row>
    <row r="13" spans="1:10" x14ac:dyDescent="0.25">
      <c r="E13" s="11"/>
      <c r="F13" s="11"/>
      <c r="G13" s="12"/>
      <c r="I13" s="13" t="str">
        <f>IF($A13="","",IF((E13&lt;=F13),"Reorder","OK"))</f>
        <v/>
      </c>
      <c r="J13" s="14" t="str">
        <f>IF($A13="","",(E13*G13))</f>
        <v/>
      </c>
    </row>
    <row r="14" spans="1:10" x14ac:dyDescent="0.25">
      <c r="E14" s="11"/>
      <c r="F14" s="11"/>
      <c r="G14" s="12"/>
      <c r="I14" s="13" t="str">
        <f>IF($A14="","",IF((E14&lt;=F14),"Reorder","OK"))</f>
        <v/>
      </c>
      <c r="J14" s="14" t="str">
        <f>IF($A14="","",(E14*G14))</f>
        <v/>
      </c>
    </row>
    <row r="15" spans="1:10" x14ac:dyDescent="0.25">
      <c r="E15" s="11"/>
      <c r="F15" s="11"/>
      <c r="G15" s="12"/>
      <c r="I15" s="13" t="str">
        <f>IF($A15="","",IF((E15&lt;=F15),"Reorder","OK"))</f>
        <v/>
      </c>
      <c r="J15" s="14" t="str">
        <f>IF($A15="","",(E15*G15))</f>
        <v/>
      </c>
    </row>
    <row r="16" spans="1:10" x14ac:dyDescent="0.25">
      <c r="E16" s="11"/>
      <c r="F16" s="11"/>
      <c r="G16" s="12"/>
      <c r="I16" s="13" t="str">
        <f>IF($A16="","",IF((E16&lt;=F16),"Reorder","OK"))</f>
        <v/>
      </c>
      <c r="J16" s="14" t="str">
        <f>IF($A16="","",(E16*G16))</f>
        <v/>
      </c>
    </row>
    <row r="17" spans="1:10" x14ac:dyDescent="0.25">
      <c r="E17" s="11"/>
      <c r="F17" s="11"/>
      <c r="G17" s="12"/>
      <c r="I17" s="13" t="str">
        <f>IF($A17="","",IF((E17&lt;=F17),"Reorder","OK"))</f>
        <v/>
      </c>
      <c r="J17" s="14" t="str">
        <f>IF($A17="","",(E17*G17))</f>
        <v/>
      </c>
    </row>
    <row r="18" spans="1:10" x14ac:dyDescent="0.25">
      <c r="E18" s="11"/>
      <c r="F18" s="11"/>
      <c r="G18" s="12"/>
      <c r="I18" s="13" t="str">
        <f>IF($A18="","",IF((E18&lt;=F18),"Reorder","OK"))</f>
        <v/>
      </c>
      <c r="J18" s="14" t="str">
        <f>IF($A18="","",(E18*G18))</f>
        <v/>
      </c>
    </row>
    <row r="19" spans="1:10" x14ac:dyDescent="0.25">
      <c r="E19" s="11"/>
      <c r="F19" s="11"/>
      <c r="G19" s="12"/>
      <c r="I19" s="13" t="str">
        <f>IF($A19="","",IF((E19&lt;=F19),"Reorder","OK"))</f>
        <v/>
      </c>
      <c r="J19" s="14" t="str">
        <f>IF($A19="","",(E19*G19))</f>
        <v/>
      </c>
    </row>
    <row r="20" spans="1:10" x14ac:dyDescent="0.25">
      <c r="E20" s="11"/>
      <c r="F20" s="11"/>
      <c r="G20" s="12"/>
      <c r="I20" s="13" t="str">
        <f>IF($A20="","",IF((E20&lt;=F20),"Reorder","OK"))</f>
        <v/>
      </c>
      <c r="J20" s="14" t="str">
        <f>IF($A20="","",(E20*G20))</f>
        <v/>
      </c>
    </row>
    <row r="21" spans="1:10" x14ac:dyDescent="0.25">
      <c r="E21" s="11"/>
      <c r="F21" s="11"/>
      <c r="G21" s="12"/>
      <c r="I21" s="13" t="str">
        <f>IF($A21="","",IF((E21&lt;=F21),"Reorder","OK"))</f>
        <v/>
      </c>
      <c r="J21" s="14" t="str">
        <f>IF($A21="","",(E21*G21))</f>
        <v/>
      </c>
    </row>
    <row r="22" spans="1:10" x14ac:dyDescent="0.25">
      <c r="E22" s="11"/>
      <c r="F22" s="11"/>
      <c r="G22" s="12"/>
      <c r="I22" s="13" t="str">
        <f>IF($A22="","",IF((E22&lt;=F22),"Reorder","OK"))</f>
        <v/>
      </c>
      <c r="J22" s="14" t="str">
        <f>IF($A22="","",(E22*G22))</f>
        <v/>
      </c>
    </row>
    <row r="23" spans="1:10" x14ac:dyDescent="0.25">
      <c r="E23" s="11"/>
      <c r="F23" s="11"/>
      <c r="G23" s="12"/>
      <c r="I23" s="13" t="str">
        <f>IF($A23="","",IF((E23&lt;=F23),"Reorder","OK"))</f>
        <v/>
      </c>
      <c r="J23" s="14" t="str">
        <f>IF($A23="","",(E23*G23))</f>
        <v/>
      </c>
    </row>
    <row r="24" spans="1:10" x14ac:dyDescent="0.25">
      <c r="E24" s="11"/>
      <c r="F24" s="11"/>
      <c r="G24" s="12"/>
      <c r="I24" s="13" t="str">
        <f>IF($A24="","",IF((E24&lt;=F24),"Reorder","OK"))</f>
        <v/>
      </c>
      <c r="J24" s="14" t="str">
        <f>IF($A24="","",(E24*G24))</f>
        <v/>
      </c>
    </row>
    <row r="25" spans="1:10" x14ac:dyDescent="0.25">
      <c r="E25" s="11"/>
      <c r="F25" s="11"/>
      <c r="G25" s="12"/>
      <c r="I25" s="13" t="str">
        <f>IF($A25="","",IF((E25&lt;=F25),"Reorder","OK"))</f>
        <v/>
      </c>
      <c r="J25" s="14" t="str">
        <f>IF($A25="","",(E25*G25))</f>
        <v/>
      </c>
    </row>
    <row r="26" spans="1:10" x14ac:dyDescent="0.25">
      <c r="E26" s="11"/>
      <c r="F26" s="11"/>
      <c r="G26" s="12"/>
      <c r="I26" s="13" t="str">
        <f>IF($A26="","",IF((E26&lt;=F26),"Reorder","OK"))</f>
        <v/>
      </c>
      <c r="J26" s="14" t="str">
        <f>IF($A26="","",(E26*G26))</f>
        <v/>
      </c>
    </row>
    <row r="27" spans="1:10" x14ac:dyDescent="0.25">
      <c r="E27" s="11"/>
      <c r="F27" s="11"/>
      <c r="G27" s="12"/>
      <c r="I27" s="13" t="str">
        <f>IF($A27="","",IF((E27&lt;=F27),"Reorder","OK"))</f>
        <v/>
      </c>
      <c r="J27" s="14" t="str">
        <f>IF($A27="","",(E27*G27))</f>
        <v/>
      </c>
    </row>
    <row r="28" spans="1:10" x14ac:dyDescent="0.25">
      <c r="E28" s="11"/>
      <c r="F28" s="11"/>
      <c r="G28" s="12"/>
      <c r="I28" s="13" t="str">
        <f>IF($A28="","",IF((E28&lt;=F28),"Reorder","OK"))</f>
        <v/>
      </c>
      <c r="J28" s="14" t="str">
        <f>IF($A28="","",(E28*G28))</f>
        <v/>
      </c>
    </row>
    <row r="29" spans="1:10" x14ac:dyDescent="0.25">
      <c r="E29" s="11"/>
      <c r="F29" s="11"/>
      <c r="G29" s="12"/>
      <c r="I29" s="13" t="str">
        <f>IF($A29="","",IF((E29&lt;=F29),"Reorder","OK"))</f>
        <v/>
      </c>
      <c r="J29" s="14" t="str">
        <f>IF($A29="","",(E29*G29))</f>
        <v/>
      </c>
    </row>
    <row r="30" spans="1:10" x14ac:dyDescent="0.25">
      <c r="E30" s="11"/>
      <c r="F30" s="11"/>
      <c r="G30" s="12"/>
      <c r="I30" s="13" t="str">
        <f>IF($A30="","",IF((E30&lt;=F30),"Reorder","OK"))</f>
        <v/>
      </c>
      <c r="J30" s="14" t="str">
        <f>IF($A30="","",(E30*G30))</f>
        <v/>
      </c>
    </row>
    <row r="31" spans="1:10" x14ac:dyDescent="0.25">
      <c r="E31" s="11"/>
      <c r="F31" s="11"/>
      <c r="G31" s="12"/>
      <c r="I31" s="13" t="str">
        <f>IF($A31="","",IF((E31&lt;=F31),"Reorder","OK"))</f>
        <v/>
      </c>
      <c r="J31" s="14" t="str">
        <f>IF($A31="","",(E31*G31))</f>
        <v/>
      </c>
    </row>
    <row r="32" spans="1:10" x14ac:dyDescent="0.25">
      <c r="E32" s="11"/>
      <c r="F32" s="11"/>
      <c r="G32" s="12"/>
      <c r="I32" s="13" t="str">
        <f>IF($A32="","",IF((E32&lt;=F32),"Reorder","OK"))</f>
        <v/>
      </c>
      <c r="J32" s="14" t="str">
        <f>IF($A32="","",(E32*G32))</f>
        <v/>
      </c>
    </row>
    <row r="33" spans="1:10" x14ac:dyDescent="0.25">
      <c r="E33" s="11"/>
      <c r="F33" s="11"/>
      <c r="G33" s="12"/>
      <c r="I33" s="13" t="str">
        <f>IF($A33="","",IF((E33&lt;=F33),"Reorder","OK"))</f>
        <v/>
      </c>
      <c r="J33" s="14" t="str">
        <f>IF($A33="","",(E33*G33))</f>
        <v/>
      </c>
    </row>
    <row r="34" spans="1:10" x14ac:dyDescent="0.25">
      <c r="E34" s="11"/>
      <c r="F34" s="11"/>
      <c r="G34" s="12"/>
      <c r="I34" s="13" t="str">
        <f>IF($A34="","",IF((E34&lt;=F34),"Reorder","OK"))</f>
        <v/>
      </c>
      <c r="J34" s="14" t="str">
        <f>IF($A34="","",(E34*G34))</f>
        <v/>
      </c>
    </row>
    <row r="35" spans="1:10" x14ac:dyDescent="0.25">
      <c r="E35" s="11"/>
      <c r="F35" s="11"/>
      <c r="G35" s="12"/>
      <c r="I35" s="13" t="str">
        <f>IF($A35="","",IF((E35&lt;=F35),"Reorder","OK"))</f>
        <v/>
      </c>
      <c r="J35" s="14" t="str">
        <f>IF($A35="","",(E35*G35))</f>
        <v/>
      </c>
    </row>
    <row r="36" spans="1:10" x14ac:dyDescent="0.25">
      <c r="E36" s="11"/>
      <c r="F36" s="11"/>
      <c r="G36" s="12"/>
      <c r="I36" s="13" t="str">
        <f>IF($A36="","",IF((E36&lt;=F36),"Reorder","OK"))</f>
        <v/>
      </c>
      <c r="J36" s="14" t="str">
        <f>IF($A36="","",(E36*G36))</f>
        <v/>
      </c>
    </row>
    <row r="37" spans="1:10" x14ac:dyDescent="0.25">
      <c r="E37" s="11"/>
      <c r="F37" s="11"/>
      <c r="G37" s="12"/>
      <c r="I37" s="13" t="str">
        <f>IF($A37="","",IF((E37&lt;=F37),"Reorder","OK"))</f>
        <v/>
      </c>
      <c r="J37" s="14" t="str">
        <f>IF($A37="","",(E37*G37))</f>
        <v/>
      </c>
    </row>
    <row r="38" spans="1:10" x14ac:dyDescent="0.25">
      <c r="E38" s="11"/>
      <c r="F38" s="11"/>
      <c r="G38" s="12"/>
      <c r="I38" s="13" t="str">
        <f>IF($A38="","",IF((E38&lt;=F38),"Reorder","OK"))</f>
        <v/>
      </c>
      <c r="J38" s="14" t="str">
        <f>IF($A38="","",(E38*G38))</f>
        <v/>
      </c>
    </row>
    <row r="39" spans="1:10" x14ac:dyDescent="0.25">
      <c r="E39" s="11"/>
      <c r="F39" s="11"/>
      <c r="G39" s="12"/>
      <c r="I39" s="13" t="str">
        <f>IF($A39="","",IF((E39&lt;=F39),"Reorder","OK"))</f>
        <v/>
      </c>
      <c r="J39" s="14" t="str">
        <f>IF($A39="","",(E39*G39))</f>
        <v/>
      </c>
    </row>
    <row r="40" spans="1:10" x14ac:dyDescent="0.25">
      <c r="E40" s="11"/>
      <c r="F40" s="11"/>
      <c r="G40" s="12"/>
      <c r="I40" s="13" t="str">
        <f>IF($A40="","",IF((E40&lt;=F40),"Reorder","OK"))</f>
        <v/>
      </c>
      <c r="J40" s="14" t="str">
        <f>IF($A40="","",(E40*G40))</f>
        <v/>
      </c>
    </row>
    <row r="41" spans="1:10" x14ac:dyDescent="0.25">
      <c r="E41" s="11"/>
      <c r="F41" s="11"/>
      <c r="G41" s="12"/>
      <c r="I41" s="13" t="str">
        <f>IF($A41="","",IF((E41&lt;=F41),"Reorder","OK"))</f>
        <v/>
      </c>
      <c r="J41" s="14" t="str">
        <f>IF($A41="","",(E41*G41))</f>
        <v/>
      </c>
    </row>
    <row r="42" spans="1:10" x14ac:dyDescent="0.25">
      <c r="E42" s="11"/>
      <c r="F42" s="11"/>
      <c r="G42" s="12"/>
      <c r="I42" s="13" t="str">
        <f>IF($A42="","",IF((E42&lt;=F42),"Reorder","OK"))</f>
        <v/>
      </c>
      <c r="J42" s="14" t="str">
        <f>IF($A42="","",(E42*G42))</f>
        <v/>
      </c>
    </row>
    <row r="43" spans="1:10" x14ac:dyDescent="0.25">
      <c r="E43" s="11"/>
      <c r="F43" s="11"/>
      <c r="G43" s="12"/>
      <c r="I43" s="13" t="str">
        <f>IF($A43="","",IF((E43&lt;=F43),"Reorder","OK"))</f>
        <v/>
      </c>
      <c r="J43" s="14" t="str">
        <f>IF($A43="","",(E43*G43))</f>
        <v/>
      </c>
    </row>
    <row r="44" spans="1:10" x14ac:dyDescent="0.25">
      <c r="E44" s="11"/>
      <c r="F44" s="11"/>
      <c r="G44" s="12"/>
      <c r="I44" s="13" t="str">
        <f>IF($A44="","",IF((E44&lt;=F44),"Reorder","OK"))</f>
        <v/>
      </c>
      <c r="J44" s="14" t="str">
        <f>IF($A44="","",(E44*G44))</f>
        <v/>
      </c>
    </row>
    <row r="45" spans="1:10" x14ac:dyDescent="0.25">
      <c r="E45" s="11"/>
      <c r="F45" s="11"/>
      <c r="G45" s="12"/>
      <c r="I45" s="13" t="str">
        <f>IF($A45="","",IF((E45&lt;=F45),"Reorder","OK"))</f>
        <v/>
      </c>
      <c r="J45" s="14" t="str">
        <f>IF($A45="","",(E45*G45))</f>
        <v/>
      </c>
    </row>
    <row r="46" spans="1:10" x14ac:dyDescent="0.25">
      <c r="E46" s="11"/>
      <c r="F46" s="11"/>
      <c r="G46" s="12"/>
      <c r="I46" s="13" t="str">
        <f>IF($A46="","",IF((E46&lt;=F46),"Reorder","OK"))</f>
        <v/>
      </c>
      <c r="J46" s="14" t="str">
        <f>IF($A46="","",(E46*G46))</f>
        <v/>
      </c>
    </row>
    <row r="47" spans="1:10" x14ac:dyDescent="0.25">
      <c r="E47" s="11"/>
      <c r="F47" s="11"/>
      <c r="G47" s="12"/>
      <c r="I47" s="13" t="str">
        <f>IF($A47="","",IF((E47&lt;=F47),"Reorder","OK"))</f>
        <v/>
      </c>
      <c r="J47" s="14" t="str">
        <f>IF($A47="","",(E47*G47))</f>
        <v/>
      </c>
    </row>
    <row r="48" spans="1:10" x14ac:dyDescent="0.25">
      <c r="E48" s="11"/>
      <c r="F48" s="11"/>
      <c r="G48" s="12"/>
      <c r="I48" s="13" t="str">
        <f>IF($A48="","",IF((E48&lt;=F48),"Reorder","OK"))</f>
        <v/>
      </c>
      <c r="J48" s="14" t="str">
        <f>IF($A48="","",(E48*G48))</f>
        <v/>
      </c>
    </row>
    <row r="49" spans="1:10" x14ac:dyDescent="0.25">
      <c r="E49" s="11"/>
      <c r="F49" s="11"/>
      <c r="G49" s="12"/>
      <c r="I49" s="13" t="str">
        <f>IF($A49="","",IF((E49&lt;=F49),"Reorder","OK"))</f>
        <v/>
      </c>
      <c r="J49" s="14" t="str">
        <f>IF($A49="","",(E49*G49))</f>
        <v/>
      </c>
    </row>
    <row r="50" spans="1:10" x14ac:dyDescent="0.25">
      <c r="E50" s="11"/>
      <c r="F50" s="11"/>
      <c r="G50" s="12"/>
      <c r="I50" s="13" t="str">
        <f>IF($A50="","",IF((E50&lt;=F50),"Reorder","OK"))</f>
        <v/>
      </c>
      <c r="J50" s="14" t="str">
        <f>IF($A50="","",(E50*G50))</f>
        <v/>
      </c>
    </row>
    <row r="51" spans="1:10" x14ac:dyDescent="0.25">
      <c r="E51" s="11"/>
      <c r="F51" s="11"/>
      <c r="G51" s="12"/>
      <c r="I51" s="13" t="str">
        <f>IF($A51="","",IF((E51&lt;=F51),"Reorder","OK"))</f>
        <v/>
      </c>
      <c r="J51" s="14" t="str">
        <f>IF($A51="","",(E51*G51))</f>
        <v/>
      </c>
    </row>
    <row r="52" spans="1:10" x14ac:dyDescent="0.25">
      <c r="E52" s="11"/>
      <c r="F52" s="11"/>
      <c r="G52" s="12"/>
      <c r="I52" s="13" t="str">
        <f>IF($A52="","",IF((E52&lt;=F52),"Reorder","OK"))</f>
        <v/>
      </c>
      <c r="J52" s="14" t="str">
        <f>IF($A52="","",(E52*G52))</f>
        <v/>
      </c>
    </row>
    <row r="53" spans="1:10" x14ac:dyDescent="0.25">
      <c r="E53" s="11"/>
      <c r="F53" s="11"/>
      <c r="G53" s="12"/>
      <c r="I53" s="13" t="str">
        <f>IF($A53="","",IF((E53&lt;=F53),"Reorder","OK"))</f>
        <v/>
      </c>
      <c r="J53" s="14" t="str">
        <f>IF($A53="","",(E53*G53))</f>
        <v/>
      </c>
    </row>
    <row r="54" spans="1:10" x14ac:dyDescent="0.25">
      <c r="E54" s="11"/>
      <c r="F54" s="11"/>
      <c r="G54" s="12"/>
      <c r="I54" s="13" t="str">
        <f>IF($A54="","",IF((E54&lt;=F54),"Reorder","OK"))</f>
        <v/>
      </c>
      <c r="J54" s="14" t="str">
        <f>IF($A54="","",(E54*G54))</f>
        <v/>
      </c>
    </row>
    <row r="55" spans="1:10" x14ac:dyDescent="0.25">
      <c r="E55" s="11"/>
      <c r="F55" s="11"/>
      <c r="G55" s="12"/>
      <c r="I55" s="13" t="str">
        <f>IF($A55="","",IF((E55&lt;=F55),"Reorder","OK"))</f>
        <v/>
      </c>
      <c r="J55" s="14" t="str">
        <f>IF($A55="","",(E55*G55))</f>
        <v/>
      </c>
    </row>
    <row r="56" spans="1:10" x14ac:dyDescent="0.25">
      <c r="E56" s="11"/>
      <c r="F56" s="11"/>
      <c r="G56" s="12"/>
      <c r="I56" s="13" t="str">
        <f>IF($A56="","",IF((E56&lt;=F56),"Reorder","OK"))</f>
        <v/>
      </c>
      <c r="J56" s="14" t="str">
        <f>IF($A56="","",(E56*G56))</f>
        <v/>
      </c>
    </row>
    <row r="57" spans="1:10" x14ac:dyDescent="0.25">
      <c r="E57" s="11"/>
      <c r="F57" s="11"/>
      <c r="G57" s="12"/>
      <c r="I57" s="13" t="str">
        <f>IF($A57="","",IF((E57&lt;=F57),"Reorder","OK"))</f>
        <v/>
      </c>
      <c r="J57" s="14" t="str">
        <f>IF($A57="","",(E57*G57))</f>
        <v/>
      </c>
    </row>
    <row r="58" spans="1:10" x14ac:dyDescent="0.25">
      <c r="E58" s="11"/>
      <c r="F58" s="11"/>
      <c r="G58" s="12"/>
      <c r="I58" s="13" t="str">
        <f>IF($A58="","",IF((E58&lt;=F58),"Reorder","OK"))</f>
        <v/>
      </c>
      <c r="J58" s="14" t="str">
        <f>IF($A58="","",(E58*G58))</f>
        <v/>
      </c>
    </row>
    <row r="59" spans="1:10" x14ac:dyDescent="0.25">
      <c r="E59" s="11"/>
      <c r="F59" s="11"/>
      <c r="G59" s="12"/>
      <c r="I59" s="13" t="str">
        <f>IF($A59="","",IF((E59&lt;=F59),"Reorder","OK"))</f>
        <v/>
      </c>
      <c r="J59" s="14" t="str">
        <f>IF($A59="","",(E59*G59))</f>
        <v/>
      </c>
    </row>
    <row r="60" spans="1:10" x14ac:dyDescent="0.25">
      <c r="E60" s="11"/>
      <c r="F60" s="11"/>
      <c r="G60" s="12"/>
      <c r="I60" s="13" t="str">
        <f>IF($A60="","",IF((E60&lt;=F60),"Reorder","OK"))</f>
        <v/>
      </c>
      <c r="J60" s="14" t="str">
        <f>IF($A60="","",(E60*G60))</f>
        <v/>
      </c>
    </row>
    <row r="61" spans="1:10" x14ac:dyDescent="0.25">
      <c r="E61" s="11"/>
      <c r="F61" s="11"/>
      <c r="G61" s="12"/>
      <c r="I61" s="13" t="str">
        <f>IF($A61="","",IF((E61&lt;=F61),"Reorder","OK"))</f>
        <v/>
      </c>
      <c r="J61" s="14" t="str">
        <f>IF($A61="","",(E61*G61))</f>
        <v/>
      </c>
    </row>
    <row r="62" spans="1:10" x14ac:dyDescent="0.25">
      <c r="E62" s="11"/>
      <c r="F62" s="11"/>
      <c r="G62" s="12"/>
      <c r="I62" s="13" t="str">
        <f>IF($A62="","",IF((E62&lt;=F62),"Reorder","OK"))</f>
        <v/>
      </c>
      <c r="J62" s="14" t="str">
        <f>IF($A62="","",(E62*G62))</f>
        <v/>
      </c>
    </row>
    <row r="63" spans="1:10" x14ac:dyDescent="0.25">
      <c r="E63" s="11"/>
      <c r="F63" s="11"/>
      <c r="G63" s="12"/>
      <c r="I63" s="13" t="str">
        <f>IF($A63="","",IF((E63&lt;=F63),"Reorder","OK"))</f>
        <v/>
      </c>
      <c r="J63" s="14" t="str">
        <f>IF($A63="","",(E63*G63))</f>
        <v/>
      </c>
    </row>
    <row r="64" spans="1:10" x14ac:dyDescent="0.25">
      <c r="E64" s="11"/>
      <c r="F64" s="11"/>
      <c r="G64" s="12"/>
      <c r="I64" s="13" t="str">
        <f>IF($A64="","",IF((E64&lt;=F64),"Reorder","OK"))</f>
        <v/>
      </c>
      <c r="J64" s="14" t="str">
        <f>IF($A64="","",(E64*G64))</f>
        <v/>
      </c>
    </row>
    <row r="65" spans="1:10" x14ac:dyDescent="0.25">
      <c r="E65" s="11"/>
      <c r="F65" s="11"/>
      <c r="G65" s="12"/>
      <c r="I65" s="13" t="str">
        <f>IF($A65="","",IF((E65&lt;=F65),"Reorder","OK"))</f>
        <v/>
      </c>
      <c r="J65" s="14" t="str">
        <f>IF($A65="","",(E65*G65))</f>
        <v/>
      </c>
    </row>
    <row r="66" spans="1:10" x14ac:dyDescent="0.25">
      <c r="E66" s="11"/>
      <c r="F66" s="11"/>
      <c r="G66" s="12"/>
      <c r="I66" s="13" t="str">
        <f>IF($A66="","",IF((E66&lt;=F66),"Reorder","OK"))</f>
        <v/>
      </c>
      <c r="J66" s="14" t="str">
        <f>IF($A66="","",(E66*G66))</f>
        <v/>
      </c>
    </row>
    <row r="67" spans="1:10" x14ac:dyDescent="0.25">
      <c r="E67" s="11"/>
      <c r="F67" s="11"/>
      <c r="G67" s="12"/>
      <c r="I67" s="13" t="str">
        <f>IF($A67="","",IF((E67&lt;=F67),"Reorder","OK"))</f>
        <v/>
      </c>
      <c r="J67" s="14" t="str">
        <f>IF($A67="","",(E67*G67))</f>
        <v/>
      </c>
    </row>
    <row r="68" spans="1:10" x14ac:dyDescent="0.25">
      <c r="E68" s="11"/>
      <c r="F68" s="11"/>
      <c r="G68" s="12"/>
      <c r="I68" s="13" t="str">
        <f>IF($A68="","",IF((E68&lt;=F68),"Reorder","OK"))</f>
        <v/>
      </c>
      <c r="J68" s="14" t="str">
        <f>IF($A68="","",(E68*G68))</f>
        <v/>
      </c>
    </row>
    <row r="69" spans="1:10" x14ac:dyDescent="0.25">
      <c r="E69" s="11"/>
      <c r="F69" s="11"/>
      <c r="G69" s="12"/>
      <c r="I69" s="13" t="str">
        <f>IF($A69="","",IF((E69&lt;=F69),"Reorder","OK"))</f>
        <v/>
      </c>
      <c r="J69" s="14" t="str">
        <f>IF($A69="","",(E69*G69))</f>
        <v/>
      </c>
    </row>
    <row r="70" spans="1:10" x14ac:dyDescent="0.25">
      <c r="E70" s="11"/>
      <c r="F70" s="11"/>
      <c r="G70" s="12"/>
      <c r="I70" s="13" t="str">
        <f>IF($A70="","",IF((E70&lt;=F70),"Reorder","OK"))</f>
        <v/>
      </c>
      <c r="J70" s="14" t="str">
        <f>IF($A70="","",(E70*G70))</f>
        <v/>
      </c>
    </row>
    <row r="71" spans="1:10" x14ac:dyDescent="0.25">
      <c r="E71" s="11"/>
      <c r="F71" s="11"/>
      <c r="G71" s="12"/>
      <c r="I71" s="13" t="str">
        <f>IF($A71="","",IF((E71&lt;=F71),"Reorder","OK"))</f>
        <v/>
      </c>
      <c r="J71" s="14" t="str">
        <f>IF($A71="","",(E71*G71))</f>
        <v/>
      </c>
    </row>
    <row r="72" spans="1:10" x14ac:dyDescent="0.25">
      <c r="E72" s="11"/>
      <c r="F72" s="11"/>
      <c r="G72" s="12"/>
      <c r="I72" s="13" t="str">
        <f>IF($A72="","",IF((E72&lt;=F72),"Reorder","OK"))</f>
        <v/>
      </c>
      <c r="J72" s="14" t="str">
        <f>IF($A72="","",(E72*G72))</f>
        <v/>
      </c>
    </row>
    <row r="73" spans="1:10" x14ac:dyDescent="0.25">
      <c r="E73" s="11"/>
      <c r="F73" s="11"/>
      <c r="G73" s="12"/>
      <c r="I73" s="13" t="str">
        <f>IF($A73="","",IF((E73&lt;=F73),"Reorder","OK"))</f>
        <v/>
      </c>
      <c r="J73" s="14" t="str">
        <f>IF($A73="","",(E73*G73))</f>
        <v/>
      </c>
    </row>
    <row r="74" spans="1:10" x14ac:dyDescent="0.25">
      <c r="E74" s="11"/>
      <c r="F74" s="11"/>
      <c r="G74" s="12"/>
      <c r="I74" s="13" t="str">
        <f>IF($A74="","",IF((E74&lt;=F74),"Reorder","OK"))</f>
        <v/>
      </c>
      <c r="J74" s="14" t="str">
        <f>IF($A74="","",(E74*G74))</f>
        <v/>
      </c>
    </row>
    <row r="75" spans="1:10" x14ac:dyDescent="0.25">
      <c r="E75" s="11"/>
      <c r="F75" s="11"/>
      <c r="G75" s="12"/>
      <c r="I75" s="13" t="str">
        <f>IF($A75="","",IF((E75&lt;=F75),"Reorder","OK"))</f>
        <v/>
      </c>
      <c r="J75" s="14" t="str">
        <f>IF($A75="","",(E75*G75))</f>
        <v/>
      </c>
    </row>
    <row r="76" spans="1:10" x14ac:dyDescent="0.25">
      <c r="E76" s="11"/>
      <c r="F76" s="11"/>
      <c r="G76" s="12"/>
      <c r="I76" s="13" t="str">
        <f>IF($A76="","",IF((E76&lt;=F76),"Reorder","OK"))</f>
        <v/>
      </c>
      <c r="J76" s="14" t="str">
        <f>IF($A76="","",(E76*G76))</f>
        <v/>
      </c>
    </row>
    <row r="77" spans="1:10" x14ac:dyDescent="0.25">
      <c r="E77" s="11"/>
      <c r="F77" s="11"/>
      <c r="G77" s="12"/>
      <c r="I77" s="13" t="str">
        <f>IF($A77="","",IF((E77&lt;=F77),"Reorder","OK"))</f>
        <v/>
      </c>
      <c r="J77" s="14" t="str">
        <f>IF($A77="","",(E77*G77))</f>
        <v/>
      </c>
    </row>
    <row r="78" spans="1:10" x14ac:dyDescent="0.25">
      <c r="E78" s="11"/>
      <c r="F78" s="11"/>
      <c r="G78" s="12"/>
      <c r="I78" s="13" t="str">
        <f>IF($A78="","",IF((E78&lt;=F78),"Reorder","OK"))</f>
        <v/>
      </c>
      <c r="J78" s="14" t="str">
        <f>IF($A78="","",(E78*G78))</f>
        <v/>
      </c>
    </row>
    <row r="79" spans="1:10" x14ac:dyDescent="0.25">
      <c r="E79" s="11"/>
      <c r="F79" s="11"/>
      <c r="G79" s="12"/>
      <c r="I79" s="13" t="str">
        <f>IF($A79="","",IF((E79&lt;=F79),"Reorder","OK"))</f>
        <v/>
      </c>
      <c r="J79" s="14" t="str">
        <f>IF($A79="","",(E79*G79))</f>
        <v/>
      </c>
    </row>
    <row r="80" spans="1:10" x14ac:dyDescent="0.25">
      <c r="E80" s="11"/>
      <c r="F80" s="11"/>
      <c r="G80" s="12"/>
      <c r="I80" s="13" t="str">
        <f>IF($A80="","",IF((E80&lt;=F80),"Reorder","OK"))</f>
        <v/>
      </c>
      <c r="J80" s="14" t="str">
        <f>IF($A80="","",(E80*G80))</f>
        <v/>
      </c>
    </row>
    <row r="81" spans="1:10" x14ac:dyDescent="0.25">
      <c r="E81" s="11"/>
      <c r="F81" s="11"/>
      <c r="G81" s="12"/>
      <c r="I81" s="13" t="str">
        <f>IF($A81="","",IF((E81&lt;=F81),"Reorder","OK"))</f>
        <v/>
      </c>
      <c r="J81" s="14" t="str">
        <f>IF($A81="","",(E81*G81))</f>
        <v/>
      </c>
    </row>
    <row r="82" spans="1:10" x14ac:dyDescent="0.25">
      <c r="E82" s="11"/>
      <c r="F82" s="11"/>
      <c r="G82" s="12"/>
      <c r="I82" s="13" t="str">
        <f>IF($A82="","",IF((E82&lt;=F82),"Reorder","OK"))</f>
        <v/>
      </c>
      <c r="J82" s="14" t="str">
        <f>IF($A82="","",(E82*G82))</f>
        <v/>
      </c>
    </row>
    <row r="83" spans="1:10" x14ac:dyDescent="0.25">
      <c r="E83" s="11"/>
      <c r="F83" s="11"/>
      <c r="G83" s="12"/>
      <c r="I83" s="13" t="str">
        <f>IF($A83="","",IF((E83&lt;=F83),"Reorder","OK"))</f>
        <v/>
      </c>
      <c r="J83" s="14" t="str">
        <f>IF($A83="","",(E83*G83))</f>
        <v/>
      </c>
    </row>
    <row r="84" spans="1:10" x14ac:dyDescent="0.25">
      <c r="E84" s="11"/>
      <c r="F84" s="11"/>
      <c r="G84" s="12"/>
      <c r="I84" s="13" t="str">
        <f>IF($A84="","",IF((E84&lt;=F84),"Reorder","OK"))</f>
        <v/>
      </c>
      <c r="J84" s="14" t="str">
        <f>IF($A84="","",(E84*G84))</f>
        <v/>
      </c>
    </row>
    <row r="85" spans="1:10" x14ac:dyDescent="0.25">
      <c r="E85" s="11"/>
      <c r="F85" s="11"/>
      <c r="G85" s="12"/>
      <c r="I85" s="13" t="str">
        <f>IF($A85="","",IF((E85&lt;=F85),"Reorder","OK"))</f>
        <v/>
      </c>
      <c r="J85" s="14" t="str">
        <f>IF($A85="","",(E85*G85))</f>
        <v/>
      </c>
    </row>
    <row r="86" spans="1:10" x14ac:dyDescent="0.25">
      <c r="E86" s="11"/>
      <c r="F86" s="11"/>
      <c r="G86" s="12"/>
      <c r="I86" s="13" t="str">
        <f>IF($A86="","",IF((E86&lt;=F86),"Reorder","OK"))</f>
        <v/>
      </c>
      <c r="J86" s="14" t="str">
        <f>IF($A86="","",(E86*G86))</f>
        <v/>
      </c>
    </row>
    <row r="87" spans="1:10" x14ac:dyDescent="0.25">
      <c r="E87" s="11"/>
      <c r="F87" s="11"/>
      <c r="G87" s="12"/>
      <c r="I87" s="13" t="str">
        <f>IF($A87="","",IF((E87&lt;=F87),"Reorder","OK"))</f>
        <v/>
      </c>
      <c r="J87" s="14" t="str">
        <f>IF($A87="","",(E87*G87))</f>
        <v/>
      </c>
    </row>
    <row r="88" spans="1:10" x14ac:dyDescent="0.25">
      <c r="E88" s="11"/>
      <c r="F88" s="11"/>
      <c r="G88" s="12"/>
      <c r="I88" s="13" t="str">
        <f>IF($A88="","",IF((E88&lt;=F88),"Reorder","OK"))</f>
        <v/>
      </c>
      <c r="J88" s="14" t="str">
        <f>IF($A88="","",(E88*G88))</f>
        <v/>
      </c>
    </row>
    <row r="89" spans="1:10" x14ac:dyDescent="0.25">
      <c r="E89" s="11"/>
      <c r="F89" s="11"/>
      <c r="G89" s="12"/>
      <c r="I89" s="13" t="str">
        <f>IF($A89="","",IF((E89&lt;=F89),"Reorder","OK"))</f>
        <v/>
      </c>
      <c r="J89" s="14" t="str">
        <f>IF($A89="","",(E89*G89))</f>
        <v/>
      </c>
    </row>
    <row r="90" spans="1:10" x14ac:dyDescent="0.25">
      <c r="E90" s="11"/>
      <c r="F90" s="11"/>
      <c r="G90" s="12"/>
      <c r="I90" s="13" t="str">
        <f>IF($A90="","",IF((E90&lt;=F90),"Reorder","OK"))</f>
        <v/>
      </c>
      <c r="J90" s="14" t="str">
        <f>IF($A90="","",(E90*G90))</f>
        <v/>
      </c>
    </row>
    <row r="91" spans="1:10" x14ac:dyDescent="0.25">
      <c r="E91" s="11"/>
      <c r="F91" s="11"/>
      <c r="G91" s="12"/>
      <c r="I91" s="13" t="str">
        <f>IF($A91="","",IF((E91&lt;=F91),"Reorder","OK"))</f>
        <v/>
      </c>
      <c r="J91" s="14" t="str">
        <f>IF($A91="","",(E91*G91))</f>
        <v/>
      </c>
    </row>
    <row r="92" spans="1:10" x14ac:dyDescent="0.25">
      <c r="E92" s="11"/>
      <c r="F92" s="11"/>
      <c r="G92" s="12"/>
      <c r="I92" s="13" t="str">
        <f>IF($A92="","",IF((E92&lt;=F92),"Reorder","OK"))</f>
        <v/>
      </c>
      <c r="J92" s="14" t="str">
        <f>IF($A92="","",(E92*G92))</f>
        <v/>
      </c>
    </row>
    <row r="93" spans="1:10" x14ac:dyDescent="0.25">
      <c r="E93" s="11"/>
      <c r="F93" s="11"/>
      <c r="G93" s="12"/>
      <c r="I93" s="13" t="str">
        <f>IF($A93="","",IF((E93&lt;=F93),"Reorder","OK"))</f>
        <v/>
      </c>
      <c r="J93" s="14" t="str">
        <f>IF($A93="","",(E93*G93))</f>
        <v/>
      </c>
    </row>
    <row r="94" spans="1:10" x14ac:dyDescent="0.25">
      <c r="E94" s="11"/>
      <c r="F94" s="11"/>
      <c r="G94" s="12"/>
      <c r="I94" s="13" t="str">
        <f>IF($A94="","",IF((E94&lt;=F94),"Reorder","OK"))</f>
        <v/>
      </c>
      <c r="J94" s="14" t="str">
        <f>IF($A94="","",(E94*G94))</f>
        <v/>
      </c>
    </row>
    <row r="95" spans="1:10" x14ac:dyDescent="0.25">
      <c r="E95" s="11"/>
      <c r="F95" s="11"/>
      <c r="G95" s="12"/>
      <c r="I95" s="13" t="str">
        <f>IF($A95="","",IF((E95&lt;=F95),"Reorder","OK"))</f>
        <v/>
      </c>
      <c r="J95" s="14" t="str">
        <f>IF($A95="","",(E95*G95))</f>
        <v/>
      </c>
    </row>
    <row r="96" spans="1:10" x14ac:dyDescent="0.25">
      <c r="E96" s="11"/>
      <c r="F96" s="11"/>
      <c r="G96" s="12"/>
      <c r="I96" s="13" t="str">
        <f>IF($A96="","",IF((E96&lt;=F96),"Reorder","OK"))</f>
        <v/>
      </c>
      <c r="J96" s="14" t="str">
        <f>IF($A96="","",(E96*G96))</f>
        <v/>
      </c>
    </row>
    <row r="97" spans="1:10" x14ac:dyDescent="0.25">
      <c r="E97" s="11"/>
      <c r="F97" s="11"/>
      <c r="G97" s="12"/>
      <c r="I97" s="13" t="str">
        <f>IF($A97="","",IF((E97&lt;=F97),"Reorder","OK"))</f>
        <v/>
      </c>
      <c r="J97" s="14" t="str">
        <f>IF($A97="","",(E97*G97))</f>
        <v/>
      </c>
    </row>
    <row r="98" spans="1:10" x14ac:dyDescent="0.25">
      <c r="E98" s="11"/>
      <c r="F98" s="11"/>
      <c r="G98" s="12"/>
      <c r="I98" s="13" t="str">
        <f>IF($A98="","",IF((E98&lt;=F98),"Reorder","OK"))</f>
        <v/>
      </c>
      <c r="J98" s="14" t="str">
        <f>IF($A98="","",(E98*G98))</f>
        <v/>
      </c>
    </row>
    <row r="99" spans="1:10" x14ac:dyDescent="0.25">
      <c r="E99" s="11"/>
      <c r="F99" s="11"/>
      <c r="G99" s="12"/>
      <c r="I99" s="13" t="str">
        <f>IF($A99="","",IF((E99&lt;=F99),"Reorder","OK"))</f>
        <v/>
      </c>
      <c r="J99" s="14" t="str">
        <f>IF($A99="","",(E99*G99))</f>
        <v/>
      </c>
    </row>
    <row r="100" spans="1:10" x14ac:dyDescent="0.25">
      <c r="E100" s="11"/>
      <c r="F100" s="11"/>
      <c r="G100" s="12"/>
      <c r="I100" s="13" t="str">
        <f>IF($A100="","",IF((E100&lt;=F100),"Reorder","OK"))</f>
        <v/>
      </c>
      <c r="J100" s="14" t="str">
        <f>IF($A100="","",(E100*G100))</f>
        <v/>
      </c>
    </row>
    <row r="101" spans="1:10" x14ac:dyDescent="0.25">
      <c r="E101" s="11"/>
      <c r="F101" s="11"/>
      <c r="G101" s="12"/>
      <c r="I101" s="13" t="str">
        <f>IF($A101="","",IF((E101&lt;=F101),"Reorder","OK"))</f>
        <v/>
      </c>
      <c r="J101" s="14" t="str">
        <f>IF($A101="","",(E101*G101))</f>
        <v/>
      </c>
    </row>
    <row r="102" spans="1:10" x14ac:dyDescent="0.25">
      <c r="E102" s="11"/>
      <c r="F102" s="11"/>
      <c r="G102" s="12"/>
      <c r="I102" s="13" t="str">
        <f>IF($A102="","",IF((E102&lt;=F102),"Reorder","OK"))</f>
        <v/>
      </c>
      <c r="J102" s="14" t="str">
        <f>IF($A102="","",(E102*G102))</f>
        <v/>
      </c>
    </row>
    <row r="103" spans="1:10" x14ac:dyDescent="0.25">
      <c r="E103" s="11"/>
      <c r="F103" s="11"/>
      <c r="G103" s="12"/>
      <c r="I103" s="13" t="str">
        <f>IF($A103="","",IF((E103&lt;=F103),"Reorder","OK"))</f>
        <v/>
      </c>
      <c r="J103" s="14" t="str">
        <f>IF($A103="","",(E103*G103))</f>
        <v/>
      </c>
    </row>
    <row r="104" spans="1:10" x14ac:dyDescent="0.25">
      <c r="E104" s="11"/>
      <c r="F104" s="11"/>
      <c r="G104" s="12"/>
      <c r="I104" s="13" t="str">
        <f>IF($A104="","",IF((E104&lt;=F104),"Reorder","OK"))</f>
        <v/>
      </c>
      <c r="J104" s="14" t="str">
        <f>IF($A104="","",(E104*G104))</f>
        <v/>
      </c>
    </row>
    <row r="105" spans="1:10" x14ac:dyDescent="0.25">
      <c r="E105" s="11"/>
      <c r="F105" s="11"/>
      <c r="G105" s="12"/>
      <c r="I105" s="13" t="str">
        <f>IF($A105="","",IF((E105&lt;=F105),"Reorder","OK"))</f>
        <v/>
      </c>
      <c r="J105" s="14" t="str">
        <f>IF($A105="","",(E105*G105))</f>
        <v/>
      </c>
    </row>
    <row r="106" spans="1:10" x14ac:dyDescent="0.25">
      <c r="E106" s="11"/>
      <c r="F106" s="11"/>
      <c r="G106" s="12"/>
      <c r="I106" s="13" t="str">
        <f>IF($A106="","",IF((E106&lt;=F106),"Reorder","OK"))</f>
        <v/>
      </c>
      <c r="J106" s="14" t="str">
        <f>IF($A106="","",(E106*G106))</f>
        <v/>
      </c>
    </row>
    <row r="107" spans="1:10" x14ac:dyDescent="0.25">
      <c r="E107" s="11"/>
      <c r="F107" s="11"/>
      <c r="G107" s="12"/>
      <c r="I107" s="13" t="str">
        <f>IF($A107="","",IF((E107&lt;=F107),"Reorder","OK"))</f>
        <v/>
      </c>
      <c r="J107" s="14" t="str">
        <f>IF($A107="","",(E107*G107))</f>
        <v/>
      </c>
    </row>
    <row r="108" spans="1:10" x14ac:dyDescent="0.25">
      <c r="E108" s="11"/>
      <c r="F108" s="11"/>
      <c r="G108" s="12"/>
      <c r="I108" s="13" t="str">
        <f>IF($A108="","",IF((E108&lt;=F108),"Reorder","OK"))</f>
        <v/>
      </c>
      <c r="J108" s="14" t="str">
        <f>IF($A108="","",(E108*G108))</f>
        <v/>
      </c>
    </row>
    <row r="109" spans="1:10" x14ac:dyDescent="0.25">
      <c r="E109" s="11"/>
      <c r="F109" s="11"/>
      <c r="G109" s="12"/>
      <c r="I109" s="13" t="str">
        <f>IF($A109="","",IF((E109&lt;=F109),"Reorder","OK"))</f>
        <v/>
      </c>
      <c r="J109" s="14" t="str">
        <f>IF($A109="","",(E109*G109))</f>
        <v/>
      </c>
    </row>
    <row r="110" spans="1:10" x14ac:dyDescent="0.25">
      <c r="E110" s="11"/>
      <c r="F110" s="11"/>
      <c r="G110" s="12"/>
      <c r="I110" s="13" t="str">
        <f>IF($A110="","",IF((E110&lt;=F110),"Reorder","OK"))</f>
        <v/>
      </c>
      <c r="J110" s="14" t="str">
        <f>IF($A110="","",(E110*G110))</f>
        <v/>
      </c>
    </row>
    <row r="111" spans="1:10" x14ac:dyDescent="0.25">
      <c r="E111" s="11"/>
      <c r="F111" s="11"/>
      <c r="G111" s="12"/>
      <c r="I111" s="13" t="str">
        <f>IF($A111="","",IF((E111&lt;=F111),"Reorder","OK"))</f>
        <v/>
      </c>
      <c r="J111" s="14" t="str">
        <f>IF($A111="","",(E111*G111))</f>
        <v/>
      </c>
    </row>
    <row r="112" spans="1:10" x14ac:dyDescent="0.25">
      <c r="E112" s="11"/>
      <c r="F112" s="11"/>
      <c r="G112" s="12"/>
      <c r="I112" s="13" t="str">
        <f>IF($A112="","",IF((E112&lt;=F112),"Reorder","OK"))</f>
        <v/>
      </c>
      <c r="J112" s="14" t="str">
        <f>IF($A112="","",(E112*G112))</f>
        <v/>
      </c>
    </row>
    <row r="113" spans="1:10" x14ac:dyDescent="0.25">
      <c r="E113" s="11"/>
      <c r="F113" s="11"/>
      <c r="G113" s="12"/>
      <c r="I113" s="13" t="str">
        <f>IF($A113="","",IF((E113&lt;=F113),"Reorder","OK"))</f>
        <v/>
      </c>
      <c r="J113" s="14" t="str">
        <f>IF($A113="","",(E113*G113))</f>
        <v/>
      </c>
    </row>
    <row r="114" spans="1:10" x14ac:dyDescent="0.25">
      <c r="E114" s="11"/>
      <c r="F114" s="11"/>
      <c r="G114" s="12"/>
      <c r="I114" s="13" t="str">
        <f>IF($A114="","",IF((E114&lt;=F114),"Reorder","OK"))</f>
        <v/>
      </c>
      <c r="J114" s="14" t="str">
        <f>IF($A114="","",(E114*G114))</f>
        <v/>
      </c>
    </row>
    <row r="115" spans="1:10" x14ac:dyDescent="0.25">
      <c r="E115" s="11"/>
      <c r="F115" s="11"/>
      <c r="G115" s="12"/>
      <c r="I115" s="13" t="str">
        <f>IF($A115="","",IF((E115&lt;=F115),"Reorder","OK"))</f>
        <v/>
      </c>
      <c r="J115" s="14" t="str">
        <f>IF($A115="","",(E115*G115))</f>
        <v/>
      </c>
    </row>
    <row r="116" spans="1:10" x14ac:dyDescent="0.25">
      <c r="E116" s="11"/>
      <c r="F116" s="11"/>
      <c r="G116" s="12"/>
      <c r="I116" s="13" t="str">
        <f>IF($A116="","",IF((E116&lt;=F116),"Reorder","OK"))</f>
        <v/>
      </c>
      <c r="J116" s="14" t="str">
        <f>IF($A116="","",(E116*G116))</f>
        <v/>
      </c>
    </row>
    <row r="117" spans="1:10" x14ac:dyDescent="0.25">
      <c r="E117" s="11"/>
      <c r="F117" s="11"/>
      <c r="G117" s="12"/>
      <c r="I117" s="13" t="str">
        <f>IF($A117="","",IF((E117&lt;=F117),"Reorder","OK"))</f>
        <v/>
      </c>
      <c r="J117" s="14" t="str">
        <f>IF($A117="","",(E117*G117))</f>
        <v/>
      </c>
    </row>
    <row r="118" spans="1:10" x14ac:dyDescent="0.25">
      <c r="E118" s="11"/>
      <c r="F118" s="11"/>
      <c r="G118" s="12"/>
      <c r="I118" s="13" t="str">
        <f>IF($A118="","",IF((E118&lt;=F118),"Reorder","OK"))</f>
        <v/>
      </c>
      <c r="J118" s="14" t="str">
        <f>IF($A118="","",(E118*G118))</f>
        <v/>
      </c>
    </row>
    <row r="119" spans="1:10" x14ac:dyDescent="0.25">
      <c r="E119" s="11"/>
      <c r="F119" s="11"/>
      <c r="G119" s="12"/>
      <c r="I119" s="13" t="str">
        <f>IF($A119="","",IF((E119&lt;=F119),"Reorder","OK"))</f>
        <v/>
      </c>
      <c r="J119" s="14" t="str">
        <f>IF($A119="","",(E119*G119))</f>
        <v/>
      </c>
    </row>
    <row r="120" spans="1:10" x14ac:dyDescent="0.25">
      <c r="E120" s="11"/>
      <c r="F120" s="11"/>
      <c r="G120" s="12"/>
      <c r="I120" s="13" t="str">
        <f>IF($A120="","",IF((E120&lt;=F120),"Reorder","OK"))</f>
        <v/>
      </c>
      <c r="J120" s="14" t="str">
        <f>IF($A120="","",(E120*G120))</f>
        <v/>
      </c>
    </row>
    <row r="121" spans="1:10" x14ac:dyDescent="0.25">
      <c r="E121" s="11"/>
      <c r="F121" s="11"/>
      <c r="G121" s="12"/>
      <c r="I121" s="13" t="str">
        <f>IF($A121="","",IF((E121&lt;=F121),"Reorder","OK"))</f>
        <v/>
      </c>
      <c r="J121" s="14" t="str">
        <f>IF($A121="","",(E121*G121))</f>
        <v/>
      </c>
    </row>
    <row r="122" spans="1:10" x14ac:dyDescent="0.25">
      <c r="E122" s="11"/>
      <c r="F122" s="11"/>
      <c r="G122" s="12"/>
      <c r="I122" s="13" t="str">
        <f>IF($A122="","",IF((E122&lt;=F122),"Reorder","OK"))</f>
        <v/>
      </c>
      <c r="J122" s="14" t="str">
        <f>IF($A122="","",(E122*G122))</f>
        <v/>
      </c>
    </row>
    <row r="123" spans="1:10" x14ac:dyDescent="0.25">
      <c r="E123" s="11"/>
      <c r="F123" s="11"/>
      <c r="G123" s="12"/>
      <c r="I123" s="13" t="str">
        <f>IF($A123="","",IF((E123&lt;=F123),"Reorder","OK"))</f>
        <v/>
      </c>
      <c r="J123" s="14" t="str">
        <f>IF($A123="","",(E123*G123))</f>
        <v/>
      </c>
    </row>
    <row r="124" spans="1:10" x14ac:dyDescent="0.25">
      <c r="E124" s="11"/>
      <c r="F124" s="11"/>
      <c r="G124" s="12"/>
      <c r="I124" s="13" t="str">
        <f>IF($A124="","",IF((E124&lt;=F124),"Reorder","OK"))</f>
        <v/>
      </c>
      <c r="J124" s="14" t="str">
        <f>IF($A124="","",(E124*G124))</f>
        <v/>
      </c>
    </row>
    <row r="125" spans="1:10" x14ac:dyDescent="0.25">
      <c r="E125" s="11"/>
      <c r="F125" s="11"/>
      <c r="G125" s="12"/>
      <c r="I125" s="13" t="str">
        <f>IF($A125="","",IF((E125&lt;=F125),"Reorder","OK"))</f>
        <v/>
      </c>
      <c r="J125" s="14" t="str">
        <f>IF($A125="","",(E125*G125))</f>
        <v/>
      </c>
    </row>
    <row r="126" spans="1:10" x14ac:dyDescent="0.25">
      <c r="E126" s="11"/>
      <c r="F126" s="11"/>
      <c r="G126" s="12"/>
      <c r="I126" s="13" t="str">
        <f>IF($A126="","",IF((E126&lt;=F126),"Reorder","OK"))</f>
        <v/>
      </c>
      <c r="J126" s="14" t="str">
        <f>IF($A126="","",(E126*G126))</f>
        <v/>
      </c>
    </row>
    <row r="127" spans="1:10" x14ac:dyDescent="0.25">
      <c r="E127" s="11"/>
      <c r="F127" s="11"/>
      <c r="G127" s="12"/>
      <c r="I127" s="13" t="str">
        <f>IF($A127="","",IF((E127&lt;=F127),"Reorder","OK"))</f>
        <v/>
      </c>
      <c r="J127" s="14" t="str">
        <f>IF($A127="","",(E127*G127))</f>
        <v/>
      </c>
    </row>
    <row r="128" spans="1:10" x14ac:dyDescent="0.25">
      <c r="E128" s="11"/>
      <c r="F128" s="11"/>
      <c r="G128" s="12"/>
      <c r="I128" s="13" t="str">
        <f>IF($A128="","",IF((E128&lt;=F128),"Reorder","OK"))</f>
        <v/>
      </c>
      <c r="J128" s="14" t="str">
        <f>IF($A128="","",(E128*G128))</f>
        <v/>
      </c>
    </row>
    <row r="129" spans="1:10" x14ac:dyDescent="0.25">
      <c r="E129" s="11"/>
      <c r="F129" s="11"/>
      <c r="G129" s="12"/>
      <c r="I129" s="13" t="str">
        <f>IF($A129="","",IF((E129&lt;=F129),"Reorder","OK"))</f>
        <v/>
      </c>
      <c r="J129" s="14" t="str">
        <f>IF($A129="","",(E129*G129))</f>
        <v/>
      </c>
    </row>
    <row r="130" spans="1:10" x14ac:dyDescent="0.25">
      <c r="E130" s="11"/>
      <c r="F130" s="11"/>
      <c r="G130" s="12"/>
      <c r="I130" s="13" t="str">
        <f>IF($A130="","",IF((E130&lt;=F130),"Reorder","OK"))</f>
        <v/>
      </c>
      <c r="J130" s="14" t="str">
        <f>IF($A130="","",(E130*G130))</f>
        <v/>
      </c>
    </row>
    <row r="131" spans="1:10" x14ac:dyDescent="0.25">
      <c r="E131" s="11"/>
      <c r="F131" s="11"/>
      <c r="G131" s="12"/>
      <c r="I131" s="13" t="str">
        <f>IF($A131="","",IF((E131&lt;=F131),"Reorder","OK"))</f>
        <v/>
      </c>
      <c r="J131" s="14" t="str">
        <f>IF($A131="","",(E131*G131))</f>
        <v/>
      </c>
    </row>
    <row r="132" spans="1:10" x14ac:dyDescent="0.25">
      <c r="E132" s="11"/>
      <c r="F132" s="11"/>
      <c r="G132" s="12"/>
      <c r="I132" s="13" t="str">
        <f>IF($A132="","",IF((E132&lt;=F132),"Reorder","OK"))</f>
        <v/>
      </c>
      <c r="J132" s="14" t="str">
        <f>IF($A132="","",(E132*G132))</f>
        <v/>
      </c>
    </row>
    <row r="133" spans="1:10" x14ac:dyDescent="0.25">
      <c r="E133" s="11"/>
      <c r="F133" s="11"/>
      <c r="G133" s="12"/>
      <c r="I133" s="13" t="str">
        <f>IF($A133="","",IF((E133&lt;=F133),"Reorder","OK"))</f>
        <v/>
      </c>
      <c r="J133" s="14" t="str">
        <f>IF($A133="","",(E133*G133))</f>
        <v/>
      </c>
    </row>
    <row r="134" spans="1:10" x14ac:dyDescent="0.25">
      <c r="E134" s="11"/>
      <c r="F134" s="11"/>
      <c r="G134" s="12"/>
      <c r="I134" s="13" t="str">
        <f>IF($A134="","",IF((E134&lt;=F134),"Reorder","OK"))</f>
        <v/>
      </c>
      <c r="J134" s="14" t="str">
        <f>IF($A134="","",(E134*G134))</f>
        <v/>
      </c>
    </row>
    <row r="135" spans="1:10" x14ac:dyDescent="0.25">
      <c r="E135" s="11"/>
      <c r="F135" s="11"/>
      <c r="G135" s="12"/>
      <c r="I135" s="13" t="str">
        <f>IF($A135="","",IF((E135&lt;=F135),"Reorder","OK"))</f>
        <v/>
      </c>
      <c r="J135" s="14" t="str">
        <f>IF($A135="","",(E135*G135))</f>
        <v/>
      </c>
    </row>
    <row r="136" spans="1:10" x14ac:dyDescent="0.25">
      <c r="E136" s="11"/>
      <c r="F136" s="11"/>
      <c r="G136" s="12"/>
      <c r="I136" s="13" t="str">
        <f>IF($A136="","",IF((E136&lt;=F136),"Reorder","OK"))</f>
        <v/>
      </c>
      <c r="J136" s="14" t="str">
        <f>IF($A136="","",(E136*G136))</f>
        <v/>
      </c>
    </row>
    <row r="137" spans="1:10" x14ac:dyDescent="0.25">
      <c r="E137" s="11"/>
      <c r="F137" s="11"/>
      <c r="G137" s="12"/>
      <c r="I137" s="13" t="str">
        <f>IF($A137="","",IF((E137&lt;=F137),"Reorder","OK"))</f>
        <v/>
      </c>
      <c r="J137" s="14" t="str">
        <f>IF($A137="","",(E137*G137))</f>
        <v/>
      </c>
    </row>
    <row r="138" spans="1:10" x14ac:dyDescent="0.25">
      <c r="E138" s="11"/>
      <c r="F138" s="11"/>
      <c r="G138" s="12"/>
      <c r="I138" s="13" t="str">
        <f>IF($A138="","",IF((E138&lt;=F138),"Reorder","OK"))</f>
        <v/>
      </c>
      <c r="J138" s="14" t="str">
        <f>IF($A138="","",(E138*G138))</f>
        <v/>
      </c>
    </row>
    <row r="139" spans="1:10" x14ac:dyDescent="0.25">
      <c r="E139" s="11"/>
      <c r="F139" s="11"/>
      <c r="G139" s="12"/>
      <c r="I139" s="13" t="str">
        <f>IF($A139="","",IF((E139&lt;=F139),"Reorder","OK"))</f>
        <v/>
      </c>
      <c r="J139" s="14" t="str">
        <f>IF($A139="","",(E139*G139))</f>
        <v/>
      </c>
    </row>
    <row r="140" spans="1:10" x14ac:dyDescent="0.25">
      <c r="E140" s="11"/>
      <c r="F140" s="11"/>
      <c r="G140" s="12"/>
      <c r="I140" s="13" t="str">
        <f>IF($A140="","",IF((E140&lt;=F140),"Reorder","OK"))</f>
        <v/>
      </c>
      <c r="J140" s="14" t="str">
        <f>IF($A140="","",(E140*G140))</f>
        <v/>
      </c>
    </row>
    <row r="141" spans="1:10" x14ac:dyDescent="0.25">
      <c r="E141" s="11"/>
      <c r="F141" s="11"/>
      <c r="G141" s="12"/>
      <c r="I141" s="13" t="str">
        <f>IF($A141="","",IF((E141&lt;=F141),"Reorder","OK"))</f>
        <v/>
      </c>
      <c r="J141" s="14" t="str">
        <f>IF($A141="","",(E141*G141))</f>
        <v/>
      </c>
    </row>
    <row r="142" spans="1:10" x14ac:dyDescent="0.25">
      <c r="E142" s="11"/>
      <c r="F142" s="11"/>
      <c r="G142" s="12"/>
      <c r="I142" s="13" t="str">
        <f>IF($A142="","",IF((E142&lt;=F142),"Reorder","OK"))</f>
        <v/>
      </c>
      <c r="J142" s="14" t="str">
        <f>IF($A142="","",(E142*G142))</f>
        <v/>
      </c>
    </row>
    <row r="143" spans="1:10" x14ac:dyDescent="0.25">
      <c r="E143" s="11"/>
      <c r="F143" s="11"/>
      <c r="G143" s="12"/>
      <c r="I143" s="13" t="str">
        <f>IF($A143="","",IF((E143&lt;=F143),"Reorder","OK"))</f>
        <v/>
      </c>
      <c r="J143" s="14" t="str">
        <f>IF($A143="","",(E143*G143))</f>
        <v/>
      </c>
    </row>
    <row r="144" spans="1:10" x14ac:dyDescent="0.25">
      <c r="E144" s="11"/>
      <c r="F144" s="11"/>
      <c r="G144" s="12"/>
      <c r="I144" s="13" t="str">
        <f>IF($A144="","",IF((E144&lt;=F144),"Reorder","OK"))</f>
        <v/>
      </c>
      <c r="J144" s="14" t="str">
        <f>IF($A144="","",(E144*G144))</f>
        <v/>
      </c>
    </row>
    <row r="145" spans="1:10" x14ac:dyDescent="0.25">
      <c r="E145" s="11"/>
      <c r="F145" s="11"/>
      <c r="G145" s="12"/>
      <c r="I145" s="13" t="str">
        <f>IF($A145="","",IF((E145&lt;=F145),"Reorder","OK"))</f>
        <v/>
      </c>
      <c r="J145" s="14" t="str">
        <f>IF($A145="","",(E145*G145))</f>
        <v/>
      </c>
    </row>
    <row r="146" spans="1:10" x14ac:dyDescent="0.25">
      <c r="E146" s="11"/>
      <c r="F146" s="11"/>
      <c r="G146" s="12"/>
      <c r="I146" s="13" t="str">
        <f>IF($A146="","",IF((E146&lt;=F146),"Reorder","OK"))</f>
        <v/>
      </c>
      <c r="J146" s="14" t="str">
        <f>IF($A146="","",(E146*G146))</f>
        <v/>
      </c>
    </row>
    <row r="147" spans="1:10" x14ac:dyDescent="0.25">
      <c r="E147" s="11"/>
      <c r="F147" s="11"/>
      <c r="G147" s="12"/>
      <c r="I147" s="13" t="str">
        <f>IF($A147="","",IF((E147&lt;=F147),"Reorder","OK"))</f>
        <v/>
      </c>
      <c r="J147" s="14" t="str">
        <f>IF($A147="","",(E147*G147))</f>
        <v/>
      </c>
    </row>
    <row r="148" spans="1:10" x14ac:dyDescent="0.25">
      <c r="E148" s="11"/>
      <c r="F148" s="11"/>
      <c r="G148" s="12"/>
      <c r="I148" s="13" t="str">
        <f>IF($A148="","",IF((E148&lt;=F148),"Reorder","OK"))</f>
        <v/>
      </c>
      <c r="J148" s="14" t="str">
        <f>IF($A148="","",(E148*G148))</f>
        <v/>
      </c>
    </row>
    <row r="149" spans="1:10" x14ac:dyDescent="0.25">
      <c r="E149" s="11"/>
      <c r="F149" s="11"/>
      <c r="G149" s="12"/>
      <c r="I149" s="13" t="str">
        <f>IF($A149="","",IF((E149&lt;=F149),"Reorder","OK"))</f>
        <v/>
      </c>
      <c r="J149" s="14" t="str">
        <f>IF($A149="","",(E149*G149))</f>
        <v/>
      </c>
    </row>
    <row r="150" spans="1:10" x14ac:dyDescent="0.25">
      <c r="E150" s="11"/>
      <c r="F150" s="11"/>
      <c r="G150" s="12"/>
      <c r="I150" s="13" t="str">
        <f>IF($A150="","",IF((E150&lt;=F150),"Reorder","OK"))</f>
        <v/>
      </c>
      <c r="J150" s="14" t="str">
        <f>IF($A150="","",(E150*G150))</f>
        <v/>
      </c>
    </row>
    <row r="151" spans="1:10" x14ac:dyDescent="0.25">
      <c r="E151" s="11"/>
      <c r="F151" s="11"/>
      <c r="G151" s="12"/>
      <c r="I151" s="13" t="str">
        <f>IF($A151="","",IF((E151&lt;=F151),"Reorder","OK"))</f>
        <v/>
      </c>
      <c r="J151" s="14" t="str">
        <f>IF($A151="","",(E151*G151))</f>
        <v/>
      </c>
    </row>
    <row r="152" spans="1:10" x14ac:dyDescent="0.25">
      <c r="E152" s="11"/>
      <c r="F152" s="11"/>
      <c r="G152" s="12"/>
      <c r="I152" s="13" t="str">
        <f>IF($A152="","",IF((E152&lt;=F152),"Reorder","OK"))</f>
        <v/>
      </c>
      <c r="J152" s="14" t="str">
        <f>IF($A152="","",(E152*G152))</f>
        <v/>
      </c>
    </row>
    <row r="153" spans="1:10" x14ac:dyDescent="0.25">
      <c r="E153" s="11"/>
      <c r="F153" s="11"/>
      <c r="G153" s="12"/>
      <c r="I153" s="13" t="str">
        <f>IF($A153="","",IF((E153&lt;=F153),"Reorder","OK"))</f>
        <v/>
      </c>
      <c r="J153" s="14" t="str">
        <f>IF($A153="","",(E153*G153))</f>
        <v/>
      </c>
    </row>
    <row r="154" spans="1:10" x14ac:dyDescent="0.25">
      <c r="E154" s="11"/>
      <c r="F154" s="11"/>
      <c r="G154" s="12"/>
      <c r="I154" s="13" t="str">
        <f>IF($A154="","",IF((E154&lt;=F154),"Reorder","OK"))</f>
        <v/>
      </c>
      <c r="J154" s="14" t="str">
        <f>IF($A154="","",(E154*G154))</f>
        <v/>
      </c>
    </row>
    <row r="155" spans="1:10" x14ac:dyDescent="0.25">
      <c r="E155" s="11"/>
      <c r="F155" s="11"/>
      <c r="G155" s="12"/>
      <c r="I155" s="13" t="str">
        <f>IF($A155="","",IF((E155&lt;=F155),"Reorder","OK"))</f>
        <v/>
      </c>
      <c r="J155" s="14" t="str">
        <f>IF($A155="","",(E155*G155))</f>
        <v/>
      </c>
    </row>
    <row r="156" spans="1:10" x14ac:dyDescent="0.25">
      <c r="E156" s="11"/>
      <c r="F156" s="11"/>
      <c r="G156" s="12"/>
      <c r="I156" s="13" t="str">
        <f>IF($A156="","",IF((E156&lt;=F156),"Reorder","OK"))</f>
        <v/>
      </c>
      <c r="J156" s="14" t="str">
        <f>IF($A156="","",(E156*G156))</f>
        <v/>
      </c>
    </row>
    <row r="157" spans="1:10" x14ac:dyDescent="0.25">
      <c r="E157" s="11"/>
      <c r="F157" s="11"/>
      <c r="G157" s="12"/>
      <c r="I157" s="13" t="str">
        <f>IF($A157="","",IF((E157&lt;=F157),"Reorder","OK"))</f>
        <v/>
      </c>
      <c r="J157" s="14" t="str">
        <f>IF($A157="","",(E157*G157))</f>
        <v/>
      </c>
    </row>
    <row r="158" spans="1:10" x14ac:dyDescent="0.25">
      <c r="E158" s="11"/>
      <c r="F158" s="11"/>
      <c r="G158" s="12"/>
      <c r="I158" s="13" t="str">
        <f>IF($A158="","",IF((E158&lt;=F158),"Reorder","OK"))</f>
        <v/>
      </c>
      <c r="J158" s="14" t="str">
        <f>IF($A158="","",(E158*G158))</f>
        <v/>
      </c>
    </row>
    <row r="159" spans="1:10" x14ac:dyDescent="0.25">
      <c r="E159" s="11"/>
      <c r="F159" s="11"/>
      <c r="G159" s="12"/>
      <c r="I159" s="13" t="str">
        <f>IF($A159="","",IF((E159&lt;=F159),"Reorder","OK"))</f>
        <v/>
      </c>
      <c r="J159" s="14" t="str">
        <f>IF($A159="","",(E159*G159))</f>
        <v/>
      </c>
    </row>
    <row r="160" spans="1:10" x14ac:dyDescent="0.25">
      <c r="E160" s="11"/>
      <c r="F160" s="11"/>
      <c r="G160" s="12"/>
      <c r="I160" s="13" t="str">
        <f>IF($A160="","",IF((E160&lt;=F160),"Reorder","OK"))</f>
        <v/>
      </c>
      <c r="J160" s="14" t="str">
        <f>IF($A160="","",(E160*G160))</f>
        <v/>
      </c>
    </row>
    <row r="161" spans="1:10" x14ac:dyDescent="0.25">
      <c r="E161" s="11"/>
      <c r="F161" s="11"/>
      <c r="G161" s="12"/>
      <c r="I161" s="13" t="str">
        <f>IF($A161="","",IF((E161&lt;=F161),"Reorder","OK"))</f>
        <v/>
      </c>
      <c r="J161" s="14" t="str">
        <f>IF($A161="","",(E161*G161))</f>
        <v/>
      </c>
    </row>
    <row r="162" spans="1:10" x14ac:dyDescent="0.25">
      <c r="E162" s="11"/>
      <c r="F162" s="11"/>
      <c r="G162" s="12"/>
      <c r="I162" s="13" t="str">
        <f>IF($A162="","",IF((E162&lt;=F162),"Reorder","OK"))</f>
        <v/>
      </c>
      <c r="J162" s="14" t="str">
        <f>IF($A162="","",(E162*G162))</f>
        <v/>
      </c>
    </row>
    <row r="163" spans="1:10" x14ac:dyDescent="0.25">
      <c r="E163" s="11"/>
      <c r="F163" s="11"/>
      <c r="G163" s="12"/>
      <c r="I163" s="13" t="str">
        <f>IF($A163="","",IF((E163&lt;=F163),"Reorder","OK"))</f>
        <v/>
      </c>
      <c r="J163" s="14" t="str">
        <f>IF($A163="","",(E163*G163))</f>
        <v/>
      </c>
    </row>
    <row r="164" spans="1:10" x14ac:dyDescent="0.25">
      <c r="E164" s="11"/>
      <c r="F164" s="11"/>
      <c r="G164" s="12"/>
      <c r="I164" s="13" t="str">
        <f>IF($A164="","",IF((E164&lt;=F164),"Reorder","OK"))</f>
        <v/>
      </c>
      <c r="J164" s="14" t="str">
        <f>IF($A164="","",(E164*G164))</f>
        <v/>
      </c>
    </row>
    <row r="165" spans="1:10" x14ac:dyDescent="0.25">
      <c r="E165" s="11"/>
      <c r="F165" s="11"/>
      <c r="G165" s="12"/>
      <c r="I165" s="13" t="str">
        <f>IF($A165="","",IF((E165&lt;=F165),"Reorder","OK"))</f>
        <v/>
      </c>
      <c r="J165" s="14" t="str">
        <f>IF($A165="","",(E165*G165))</f>
        <v/>
      </c>
    </row>
    <row r="166" spans="1:10" x14ac:dyDescent="0.25">
      <c r="E166" s="11"/>
      <c r="F166" s="11"/>
      <c r="G166" s="12"/>
      <c r="I166" s="13" t="str">
        <f>IF($A166="","",IF((E166&lt;=F166),"Reorder","OK"))</f>
        <v/>
      </c>
      <c r="J166" s="14" t="str">
        <f>IF($A166="","",(E166*G166))</f>
        <v/>
      </c>
    </row>
    <row r="167" spans="1:10" x14ac:dyDescent="0.25">
      <c r="E167" s="11"/>
      <c r="F167" s="11"/>
      <c r="G167" s="12"/>
      <c r="I167" s="13" t="str">
        <f>IF($A167="","",IF((E167&lt;=F167),"Reorder","OK"))</f>
        <v/>
      </c>
      <c r="J167" s="14" t="str">
        <f>IF($A167="","",(E167*G167))</f>
        <v/>
      </c>
    </row>
    <row r="168" spans="1:10" x14ac:dyDescent="0.25">
      <c r="E168" s="11"/>
      <c r="F168" s="11"/>
      <c r="G168" s="12"/>
      <c r="I168" s="13" t="str">
        <f>IF($A168="","",IF((E168&lt;=F168),"Reorder","OK"))</f>
        <v/>
      </c>
      <c r="J168" s="14" t="str">
        <f>IF($A168="","",(E168*G168))</f>
        <v/>
      </c>
    </row>
    <row r="169" spans="1:10" x14ac:dyDescent="0.25">
      <c r="E169" s="11"/>
      <c r="F169" s="11"/>
      <c r="G169" s="12"/>
      <c r="I169" s="13" t="str">
        <f>IF($A169="","",IF((E169&lt;=F169),"Reorder","OK"))</f>
        <v/>
      </c>
      <c r="J169" s="14" t="str">
        <f>IF($A169="","",(E169*G169))</f>
        <v/>
      </c>
    </row>
    <row r="170" spans="1:10" x14ac:dyDescent="0.25">
      <c r="E170" s="11"/>
      <c r="F170" s="11"/>
      <c r="G170" s="12"/>
      <c r="I170" s="13" t="str">
        <f>IF($A170="","",IF((E170&lt;=F170),"Reorder","OK"))</f>
        <v/>
      </c>
      <c r="J170" s="14" t="str">
        <f>IF($A170="","",(E170*G170))</f>
        <v/>
      </c>
    </row>
    <row r="171" spans="1:10" x14ac:dyDescent="0.25">
      <c r="E171" s="11"/>
      <c r="F171" s="11"/>
      <c r="G171" s="12"/>
      <c r="I171" s="13" t="str">
        <f>IF($A171="","",IF((E171&lt;=F171),"Reorder","OK"))</f>
        <v/>
      </c>
      <c r="J171" s="14" t="str">
        <f>IF($A171="","",(E171*G171))</f>
        <v/>
      </c>
    </row>
    <row r="172" spans="1:10" x14ac:dyDescent="0.25">
      <c r="E172" s="11"/>
      <c r="F172" s="11"/>
      <c r="G172" s="12"/>
      <c r="I172" s="13" t="str">
        <f>IF($A172="","",IF((E172&lt;=F172),"Reorder","OK"))</f>
        <v/>
      </c>
      <c r="J172" s="14" t="str">
        <f>IF($A172="","",(E172*G172))</f>
        <v/>
      </c>
    </row>
    <row r="173" spans="1:10" x14ac:dyDescent="0.25">
      <c r="E173" s="11"/>
      <c r="F173" s="11"/>
      <c r="G173" s="12"/>
      <c r="I173" s="13" t="str">
        <f>IF($A173="","",IF((E173&lt;=F173),"Reorder","OK"))</f>
        <v/>
      </c>
      <c r="J173" s="14" t="str">
        <f>IF($A173="","",(E173*G173))</f>
        <v/>
      </c>
    </row>
    <row r="174" spans="1:10" x14ac:dyDescent="0.25">
      <c r="E174" s="11"/>
      <c r="F174" s="11"/>
      <c r="G174" s="12"/>
      <c r="I174" s="13" t="str">
        <f>IF($A174="","",IF((E174&lt;=F174),"Reorder","OK"))</f>
        <v/>
      </c>
      <c r="J174" s="14" t="str">
        <f>IF($A174="","",(E174*G174))</f>
        <v/>
      </c>
    </row>
    <row r="175" spans="1:10" x14ac:dyDescent="0.25">
      <c r="E175" s="11"/>
      <c r="F175" s="11"/>
      <c r="G175" s="12"/>
      <c r="I175" s="13" t="str">
        <f>IF($A175="","",IF((E175&lt;=F175),"Reorder","OK"))</f>
        <v/>
      </c>
      <c r="J175" s="14" t="str">
        <f>IF($A175="","",(E175*G175))</f>
        <v/>
      </c>
    </row>
    <row r="176" spans="1:10" x14ac:dyDescent="0.25">
      <c r="E176" s="11"/>
      <c r="F176" s="11"/>
      <c r="G176" s="12"/>
      <c r="I176" s="13" t="str">
        <f>IF($A176="","",IF((E176&lt;=F176),"Reorder","OK"))</f>
        <v/>
      </c>
      <c r="J176" s="14" t="str">
        <f>IF($A176="","",(E176*G176))</f>
        <v/>
      </c>
    </row>
    <row r="177" spans="1:10" x14ac:dyDescent="0.25">
      <c r="E177" s="11"/>
      <c r="F177" s="11"/>
      <c r="G177" s="12"/>
      <c r="I177" s="13" t="str">
        <f>IF($A177="","",IF((E177&lt;=F177),"Reorder","OK"))</f>
        <v/>
      </c>
      <c r="J177" s="14" t="str">
        <f>IF($A177="","",(E177*G177))</f>
        <v/>
      </c>
    </row>
    <row r="178" spans="1:10" x14ac:dyDescent="0.25">
      <c r="E178" s="11"/>
      <c r="F178" s="11"/>
      <c r="G178" s="12"/>
      <c r="I178" s="13" t="str">
        <f>IF($A178="","",IF((E178&lt;=F178),"Reorder","OK"))</f>
        <v/>
      </c>
      <c r="J178" s="14" t="str">
        <f>IF($A178="","",(E178*G178))</f>
        <v/>
      </c>
    </row>
    <row r="179" spans="1:10" x14ac:dyDescent="0.25">
      <c r="E179" s="11"/>
      <c r="F179" s="11"/>
      <c r="G179" s="12"/>
      <c r="I179" s="13" t="str">
        <f>IF($A179="","",IF((E179&lt;=F179),"Reorder","OK"))</f>
        <v/>
      </c>
      <c r="J179" s="14" t="str">
        <f>IF($A179="","",(E179*G179))</f>
        <v/>
      </c>
    </row>
    <row r="180" spans="1:10" x14ac:dyDescent="0.25">
      <c r="E180" s="11"/>
      <c r="F180" s="11"/>
      <c r="G180" s="12"/>
      <c r="I180" s="13" t="str">
        <f>IF($A180="","",IF((E180&lt;=F180),"Reorder","OK"))</f>
        <v/>
      </c>
      <c r="J180" s="14" t="str">
        <f>IF($A180="","",(E180*G180))</f>
        <v/>
      </c>
    </row>
    <row r="181" spans="1:10" x14ac:dyDescent="0.25">
      <c r="E181" s="11"/>
      <c r="F181" s="11"/>
      <c r="G181" s="12"/>
      <c r="I181" s="13" t="str">
        <f>IF($A181="","",IF((E181&lt;=F181),"Reorder","OK"))</f>
        <v/>
      </c>
      <c r="J181" s="14" t="str">
        <f>IF($A181="","",(E181*G181))</f>
        <v/>
      </c>
    </row>
    <row r="182" spans="1:10" x14ac:dyDescent="0.25">
      <c r="E182" s="11"/>
      <c r="F182" s="11"/>
      <c r="G182" s="12"/>
      <c r="I182" s="13" t="str">
        <f>IF($A182="","",IF((E182&lt;=F182),"Reorder","OK"))</f>
        <v/>
      </c>
      <c r="J182" s="14" t="str">
        <f>IF($A182="","",(E182*G182))</f>
        <v/>
      </c>
    </row>
    <row r="183" spans="1:10" x14ac:dyDescent="0.25">
      <c r="E183" s="11"/>
      <c r="F183" s="11"/>
      <c r="G183" s="12"/>
      <c r="I183" s="13" t="str">
        <f>IF($A183="","",IF((E183&lt;=F183),"Reorder","OK"))</f>
        <v/>
      </c>
      <c r="J183" s="14" t="str">
        <f>IF($A183="","",(E183*G183))</f>
        <v/>
      </c>
    </row>
    <row r="184" spans="1:10" x14ac:dyDescent="0.25">
      <c r="E184" s="11"/>
      <c r="F184" s="11"/>
      <c r="G184" s="12"/>
      <c r="I184" s="13" t="str">
        <f>IF($A184="","",IF((E184&lt;=F184),"Reorder","OK"))</f>
        <v/>
      </c>
      <c r="J184" s="14" t="str">
        <f>IF($A184="","",(E184*G184))</f>
        <v/>
      </c>
    </row>
    <row r="185" spans="1:10" x14ac:dyDescent="0.25">
      <c r="E185" s="11"/>
      <c r="F185" s="11"/>
      <c r="G185" s="12"/>
      <c r="I185" s="13" t="str">
        <f>IF($A185="","",IF((E185&lt;=F185),"Reorder","OK"))</f>
        <v/>
      </c>
      <c r="J185" s="14" t="str">
        <f>IF($A185="","",(E185*G185))</f>
        <v/>
      </c>
    </row>
    <row r="186" spans="1:10" x14ac:dyDescent="0.25">
      <c r="E186" s="11"/>
      <c r="F186" s="11"/>
      <c r="G186" s="12"/>
      <c r="I186" s="13" t="str">
        <f>IF($A186="","",IF((E186&lt;=F186),"Reorder","OK"))</f>
        <v/>
      </c>
      <c r="J186" s="14" t="str">
        <f>IF($A186="","",(E186*G186))</f>
        <v/>
      </c>
    </row>
    <row r="187" spans="1:10" x14ac:dyDescent="0.25">
      <c r="E187" s="11"/>
      <c r="F187" s="11"/>
      <c r="G187" s="12"/>
      <c r="I187" s="13" t="str">
        <f>IF($A187="","",IF((E187&lt;=F187),"Reorder","OK"))</f>
        <v/>
      </c>
      <c r="J187" s="14" t="str">
        <f>IF($A187="","",(E187*G187))</f>
        <v/>
      </c>
    </row>
    <row r="188" spans="1:10" x14ac:dyDescent="0.25">
      <c r="E188" s="11"/>
      <c r="F188" s="11"/>
      <c r="G188" s="12"/>
      <c r="I188" s="13" t="str">
        <f>IF($A188="","",IF((E188&lt;=F188),"Reorder","OK"))</f>
        <v/>
      </c>
      <c r="J188" s="14" t="str">
        <f>IF($A188="","",(E188*G188))</f>
        <v/>
      </c>
    </row>
    <row r="189" spans="1:10" x14ac:dyDescent="0.25">
      <c r="E189" s="11"/>
      <c r="F189" s="11"/>
      <c r="G189" s="12"/>
      <c r="I189" s="13" t="str">
        <f>IF($A189="","",IF((E189&lt;=F189),"Reorder","OK"))</f>
        <v/>
      </c>
      <c r="J189" s="14" t="str">
        <f>IF($A189="","",(E189*G189))</f>
        <v/>
      </c>
    </row>
    <row r="190" spans="1:10" x14ac:dyDescent="0.25">
      <c r="E190" s="11"/>
      <c r="F190" s="11"/>
      <c r="G190" s="12"/>
      <c r="I190" s="13" t="str">
        <f>IF($A190="","",IF((E190&lt;=F190),"Reorder","OK"))</f>
        <v/>
      </c>
      <c r="J190" s="14" t="str">
        <f>IF($A190="","",(E190*G190))</f>
        <v/>
      </c>
    </row>
    <row r="191" spans="1:10" x14ac:dyDescent="0.25">
      <c r="E191" s="11"/>
      <c r="F191" s="11"/>
      <c r="G191" s="12"/>
      <c r="I191" s="13" t="str">
        <f>IF($A191="","",IF((E191&lt;=F191),"Reorder","OK"))</f>
        <v/>
      </c>
      <c r="J191" s="14" t="str">
        <f>IF($A191="","",(E191*G191))</f>
        <v/>
      </c>
    </row>
    <row r="192" spans="1:10" x14ac:dyDescent="0.25">
      <c r="E192" s="11"/>
      <c r="F192" s="11"/>
      <c r="G192" s="12"/>
      <c r="I192" s="13" t="str">
        <f>IF($A192="","",IF((E192&lt;=F192),"Reorder","OK"))</f>
        <v/>
      </c>
      <c r="J192" s="14" t="str">
        <f>IF($A192="","",(E192*G192))</f>
        <v/>
      </c>
    </row>
    <row r="193" spans="1:10" x14ac:dyDescent="0.25">
      <c r="E193" s="11"/>
      <c r="F193" s="11"/>
      <c r="G193" s="12"/>
      <c r="I193" s="13" t="str">
        <f>IF($A193="","",IF((E193&lt;=F193),"Reorder","OK"))</f>
        <v/>
      </c>
      <c r="J193" s="14" t="str">
        <f>IF($A193="","",(E193*G193))</f>
        <v/>
      </c>
    </row>
    <row r="194" spans="1:10" x14ac:dyDescent="0.25">
      <c r="E194" s="11"/>
      <c r="F194" s="11"/>
      <c r="G194" s="12"/>
      <c r="I194" s="13" t="str">
        <f>IF($A194="","",IF((E194&lt;=F194),"Reorder","OK"))</f>
        <v/>
      </c>
      <c r="J194" s="14" t="str">
        <f>IF($A194="","",(E194*G194))</f>
        <v/>
      </c>
    </row>
    <row r="195" spans="1:10" x14ac:dyDescent="0.25">
      <c r="E195" s="11"/>
      <c r="F195" s="11"/>
      <c r="G195" s="12"/>
      <c r="I195" s="13" t="str">
        <f>IF($A195="","",IF((E195&lt;=F195),"Reorder","OK"))</f>
        <v/>
      </c>
      <c r="J195" s="14" t="str">
        <f>IF($A195="","",(E195*G195))</f>
        <v/>
      </c>
    </row>
    <row r="196" spans="1:10" x14ac:dyDescent="0.25">
      <c r="E196" s="11"/>
      <c r="F196" s="11"/>
      <c r="G196" s="12"/>
      <c r="I196" s="13" t="str">
        <f>IF($A196="","",IF((E196&lt;=F196),"Reorder","OK"))</f>
        <v/>
      </c>
      <c r="J196" s="14" t="str">
        <f>IF($A196="","",(E196*G196))</f>
        <v/>
      </c>
    </row>
    <row r="197" spans="1:10" x14ac:dyDescent="0.25">
      <c r="E197" s="11"/>
      <c r="F197" s="11"/>
      <c r="G197" s="12"/>
      <c r="I197" s="13" t="str">
        <f>IF($A197="","",IF((E197&lt;=F197),"Reorder","OK"))</f>
        <v/>
      </c>
      <c r="J197" s="14" t="str">
        <f>IF($A197="","",(E197*G197))</f>
        <v/>
      </c>
    </row>
    <row r="198" spans="1:10" x14ac:dyDescent="0.25">
      <c r="E198" s="11"/>
      <c r="F198" s="11"/>
      <c r="G198" s="12"/>
      <c r="I198" s="13" t="str">
        <f>IF($A198="","",IF((E198&lt;=F198),"Reorder","OK"))</f>
        <v/>
      </c>
      <c r="J198" s="14" t="str">
        <f>IF($A198="","",(E198*G198))</f>
        <v/>
      </c>
    </row>
    <row r="199" spans="1:10" x14ac:dyDescent="0.25">
      <c r="E199" s="11"/>
      <c r="F199" s="11"/>
      <c r="G199" s="12"/>
      <c r="I199" s="13" t="str">
        <f>IF($A199="","",IF((E199&lt;=F199),"Reorder","OK"))</f>
        <v/>
      </c>
      <c r="J199" s="14" t="str">
        <f>IF($A199="","",(E199*G199))</f>
        <v/>
      </c>
    </row>
    <row r="200" spans="1:10" x14ac:dyDescent="0.25">
      <c r="E200" s="11"/>
      <c r="F200" s="11"/>
      <c r="G200" s="12"/>
      <c r="I200" s="13" t="str">
        <f>IF($A200="","",IF((E200&lt;=F200),"Reorder","OK"))</f>
        <v/>
      </c>
      <c r="J200" s="14" t="str">
        <f>IF($A200="","",(E200*G200))</f>
        <v/>
      </c>
    </row>
    <row r="201" spans="1:10" x14ac:dyDescent="0.25">
      <c r="E201" s="11"/>
      <c r="F201" s="11"/>
      <c r="G201" s="12"/>
      <c r="I201" s="13" t="str">
        <f>IF($A201="","",IF((E201&lt;=F201),"Reorder","OK"))</f>
        <v/>
      </c>
      <c r="J201" s="14" t="str">
        <f>IF($A201="","",(E201*G201))</f>
        <v/>
      </c>
    </row>
  </sheetData>
  <autoFilter ref="A1:J1"/>
  <conditionalFormatting sqref="E2:E201">
    <cfRule type="expression" dxfId="0" priority="1">
      <formula>AND(E2&lt;&gt;"",$F2&lt;&gt;"",E2&lt;=$F2)</formula>
    </cfRule>
  </conditionalFormatting>
  <conditionalFormatting sqref="I2:I201">
    <cfRule type="expression" dxfId="1" priority="1">
      <formula>I2="Reorder"</formula>
    </cfRule>
  </conditionalFormatting>
  <dataValidations count="4">
    <dataValidation type="list" allowBlank="1" showErrorMessage="1" errorTitle="Pick from the list" error="Choose one of: Shop shelf, Van 1, Van 2, Warehouse" sqref="C2:C201">
      <formula1>"Shop shelf,Van 1,Van 2,Warehouse"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50</v>
      </c>
      <c r="B1" s="15" t="s">
        <v>51</v>
      </c>
      <c r="C1" s="15" t="s">
        <v>52</v>
      </c>
    </row>
    <row r="2" spans="1:3" x14ac:dyDescent="0.25">
      <c r="A2" s="16" t="s">
        <v>53</v>
      </c>
      <c r="B2" s="17"/>
      <c r="C2" s="17"/>
    </row>
    <row r="3" spans="1:2" x14ac:dyDescent="0.25">
      <c r="A3" t="s">
        <v>54</v>
      </c>
      <c r="B3" s="18">
        <f>COUNTA('Parts'!$A$2:$A$201)</f>
        <v>6</v>
      </c>
    </row>
    <row r="4" spans="1:3" x14ac:dyDescent="0.25">
      <c r="A4" s="16" t="s">
        <v>55</v>
      </c>
      <c r="B4" s="17"/>
      <c r="C4" s="17"/>
    </row>
    <row r="5" spans="1:2" x14ac:dyDescent="0.25">
      <c r="A5" t="s">
        <v>56</v>
      </c>
      <c r="B5" s="19">
        <f>SUM('Parts'!$J$2:$J$201)</f>
        <v>374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Parts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