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<sst xmlns="http://schemas.openxmlformats.org/spreadsheetml/2006/main" count="48" uniqueCount="46">
  <si>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Office Supply Inventory</t>
  </si>
  <si>
    <t>A free office supply spreadsheet: track on-hand stock, reorder points, cost, and vendor with total value, in Google Sheets and Excel.</t>
  </si>
  <si>
    <t>Quick start</t>
  </si>
  <si>
    <t>Open the Inventory tab and replace the sample rows with your own — one row per entry. Formulas fill in automatically for new rows.</t>
  </si>
  <si>
    <t>Count once a month (or when someone grabs the last one). Stock status flags anything at or below Reorder at.</t>
  </si>
  <si>
    <t>Stock value shows what is sitting in the supply closet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</si>
  <si>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</si>
  <si>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</si>
  <si>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</si>
  <si>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</si>
  <si>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</si>
  <si>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</si>
  <si>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</si>
  <si>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</si>
  <si>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</si>
  <si>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Supply</t>
  </si>
  <si>
    <t>Category</t>
  </si>
  <si>
    <t>Supplier</t>
  </si>
  <si>
    <t>On hand</t>
  </si>
  <si>
    <t>Reorder at</t>
  </si>
  <si>
    <t>Unit cost</t>
  </si>
  <si>
    <t>Stock status</t>
  </si>
  <si>
    <t>Stock value</t>
  </si>
  <si>
    <t>Copy paper, letter (case)</t>
  </si>
  <si>
    <t>Paper</t>
  </si>
  <si>
    <t>Staples</t>
  </si>
  <si>
    <t>HP 58A toner</t>
  </si>
  <si>
    <t>Ink and toner</t>
  </si>
  <si>
    <t>Amazon Business</t>
  </si>
  <si>
    <t>Gel pens, black (12)</t>
  </si>
  <si>
    <t>Writing</t>
  </si>
  <si>
    <t>Coffee pods (96)</t>
  </si>
  <si>
    <t>Breakroom</t>
  </si>
  <si>
    <t>Costco</t>
  </si>
  <si>
    <t>Disinfecting wipes</t>
  </si>
  <si>
    <t>Cleaning</t>
  </si>
  <si>
    <t>Padded mailers 10x13 (50)</t>
  </si>
  <si>
    <t>Mailing</t>
  </si>
  <si>
    <t>Uline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</si>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</sst>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4</v>
      </c>
      <c r="E2" s="11">
        <v>3</v>
      </c>
      <c r="F2" s="12">
        <v>46</v>
      </c>
      <c r="G2" s="13" t="str">
        <f>IF($A2="","",IF((D2&lt;=E2),"Reorder","OK"))</f>
        <v>OK</v>
      </c>
      <c r="H2" s="14">
        <f>IF($A2="","",(D2*F2))</f>
        <v>184</v>
      </c>
    </row>
    <row r="3" spans="1:8" x14ac:dyDescent="0.25">
      <c r="A3" t="s">
        <v>26</v>
      </c>
      <c r="B3" t="s">
        <v>27</v>
      </c>
      <c r="C3" t="s">
        <v>28</v>
      </c>
      <c r="D3" s="11">
        <v>1</v>
      </c>
      <c r="E3" s="11">
        <v>2</v>
      </c>
      <c r="F3" s="12">
        <v>132</v>
      </c>
      <c r="G3" s="13" t="str">
        <f>IF($A3="","",IF((D3&lt;=E3),"Reorder","OK"))</f>
        <v>Reorder</v>
      </c>
      <c r="H3" s="14">
        <f>IF($A3="","",(D3*F3))</f>
        <v>132</v>
      </c>
    </row>
    <row r="4" spans="1:8" x14ac:dyDescent="0.25">
      <c r="A4" t="s">
        <v>29</v>
      </c>
      <c r="B4" t="s">
        <v>30</v>
      </c>
      <c r="C4" t="s">
        <v>25</v>
      </c>
      <c r="D4" s="11">
        <v>6</v>
      </c>
      <c r="E4" s="11">
        <v>3</v>
      </c>
      <c r="F4" s="12">
        <v>13</v>
      </c>
      <c r="G4" s="13" t="str">
        <f>IF($A4="","",IF((D4&lt;=E4),"Reorder","OK"))</f>
        <v>OK</v>
      </c>
      <c r="H4" s="14">
        <f>IF($A4="","",(D4*F4))</f>
        <v>78</v>
      </c>
    </row>
    <row r="5" spans="1:8" x14ac:dyDescent="0.25">
      <c r="A5" t="s">
        <v>31</v>
      </c>
      <c r="B5" t="s">
        <v>32</v>
      </c>
      <c r="C5" t="s">
        <v>33</v>
      </c>
      <c r="D5" s="11">
        <v>2</v>
      </c>
      <c r="E5" s="11">
        <v>2</v>
      </c>
      <c r="F5" s="12">
        <v>42</v>
      </c>
      <c r="G5" s="13" t="str">
        <f>IF($A5="","",IF((D5&lt;=E5),"Reorder","OK"))</f>
        <v>Reorder</v>
      </c>
      <c r="H5" s="14">
        <f>IF($A5="","",(D5*F5))</f>
        <v>84</v>
      </c>
    </row>
    <row r="6" spans="1:8" x14ac:dyDescent="0.25">
      <c r="A6" t="s">
        <v>34</v>
      </c>
      <c r="B6" t="s">
        <v>35</v>
      </c>
      <c r="C6" t="s">
        <v>33</v>
      </c>
      <c r="D6" s="11">
        <v>5</v>
      </c>
      <c r="E6" s="11">
        <v>4</v>
      </c>
      <c r="F6" s="12">
        <v>8.5</v>
      </c>
      <c r="G6" s="13" t="str">
        <f>IF($A6="","",IF((D6&lt;=E6),"Reorder","OK"))</f>
        <v>OK</v>
      </c>
      <c r="H6" s="14">
        <f>IF($A6="","",(D6*F6))</f>
        <v>42.5</v>
      </c>
    </row>
    <row r="7" spans="1:8" x14ac:dyDescent="0.25">
      <c r="A7" t="s">
        <v>36</v>
      </c>
      <c r="B7" t="s">
        <v>37</v>
      </c>
      <c r="C7" t="s">
        <v>38</v>
      </c>
      <c r="D7" s="11">
        <v>1</v>
      </c>
      <c r="E7" s="11">
        <v>1</v>
      </c>
      <c r="F7" s="12">
        <v>29</v>
      </c>
      <c r="G7" s="13" t="str">
        <f>IF($A7="","",IF((D7&lt;=E7),"Reorder","OK"))</f>
        <v>Reorder</v>
      </c>
      <c r="H7" s="14">
        <f>IF($A7="","",(D7*F7))</f>
        <v>29</v>
      </c>
    </row>
    <row r="8" spans="1:8" x14ac:dyDescent="0.25">
      <c r="D8" s="11"/>
      <c r="E8" s="11"/>
      <c r="F8" s="12"/>
      <c r="G8" s="13" t="str">
        <f>IF($A8="","",IF((D8&lt;=E8),"Reorder","OK"))</f>
        <v/>
      </c>
      <c r="H8" s="14" t="str">
        <f>IF($A8="","",(D8*F8))</f>
        <v/>
      </c>
    </row>
    <row r="9" spans="1:8" x14ac:dyDescent="0.25">
      <c r="D9" s="11"/>
      <c r="E9" s="11"/>
      <c r="F9" s="12"/>
      <c r="G9" s="13" t="str">
        <f>IF($A9="","",IF((D9&lt;=E9),"Reorder","OK"))</f>
        <v/>
      </c>
      <c r="H9" s="14" t="str">
        <f>IF($A9="","",(D9*F9))</f>
        <v/>
      </c>
    </row>
    <row r="10" spans="1:8" x14ac:dyDescent="0.25">
      <c r="D10" s="11"/>
      <c r="E10" s="11"/>
      <c r="F10" s="12"/>
      <c r="G10" s="13" t="str">
        <f>IF($A10="","",IF((D10&lt;=E10),"Reorder","OK"))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IF($A11="","",IF((D11&lt;=E11),"Reorder","OK"))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IF($A12="","",IF((D12&lt;=E12),"Reorder","OK"))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IF($A13="","",IF((D13&lt;=E13),"Reorder","OK"))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IF($A14="","",IF((D14&lt;=E14),"Reorder","OK"))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IF($A15="","",IF((D15&lt;=E15),"Reorder","OK"))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IF($A16="","",IF((D16&lt;=E16),"Reorder","OK"))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IF($A17="","",IF((D17&lt;=E17),"Reorder","OK"))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IF($A18="","",IF((D18&lt;=E18),"Reorder","OK"))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IF($A19="","",IF((D19&lt;=E19),"Reorder","OK"))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IF($A20="","",IF((D20&lt;=E20),"Reorder","OK"))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IF($A21="","",IF((D21&lt;=E21),"Reorder","OK"))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IF($A22="","",IF((D22&lt;=E22),"Reorder","OK"))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IF($A23="","",IF((D23&lt;=E23),"Reorder","OK"))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IF($A24="","",IF((D24&lt;=E24),"Reorder","OK"))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IF($A25="","",IF((D25&lt;=E25),"Reorder","OK"))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IF($A26="","",IF((D26&lt;=E26),"Reorder","OK"))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IF($A27="","",IF((D27&lt;=E27),"Reorder","OK"))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IF($A28="","",IF((D28&lt;=E28),"Reorder","OK"))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IF($A29="","",IF((D29&lt;=E29),"Reorder","OK"))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IF($A30="","",IF((D30&lt;=E30),"Reorder","OK"))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IF($A31="","",IF((D31&lt;=E31),"Reorder","OK"))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IF($A32="","",IF((D32&lt;=E32),"Reorder","OK"))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IF($A33="","",IF((D33&lt;=E33),"Reorder","OK"))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IF($A34="","",IF((D34&lt;=E34),"Reorder","OK"))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IF($A35="","",IF((D35&lt;=E35),"Reorder","OK"))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IF($A36="","",IF((D36&lt;=E36),"Reorder","OK"))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IF($A37="","",IF((D37&lt;=E37),"Reorder","OK"))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IF($A38="","",IF((D38&lt;=E38),"Reorder","OK"))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IF($A39="","",IF((D39&lt;=E39),"Reorder","OK"))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IF($A40="","",IF((D40&lt;=E40),"Reorder","OK"))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IF($A41="","",IF((D41&lt;=E41),"Reorder","OK"))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IF($A42="","",IF((D42&lt;=E42),"Reorder","OK"))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IF($A43="","",IF((D43&lt;=E43),"Reorder","OK"))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IF($A44="","",IF((D44&lt;=E44),"Reorder","OK"))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IF($A45="","",IF((D45&lt;=E45),"Reorder","OK"))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IF($A46="","",IF((D46&lt;=E46),"Reorder","OK"))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IF($A47="","",IF((D47&lt;=E47),"Reorder","OK"))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IF($A48="","",IF((D48&lt;=E48),"Reorder","OK"))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IF($A49="","",IF((D49&lt;=E49),"Reorder","OK"))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IF($A50="","",IF((D50&lt;=E50),"Reorder","OK"))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IF($A51="","",IF((D51&lt;=E51),"Reorder","OK"))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IF($A52="","",IF((D52&lt;=E52),"Reorder","OK"))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IF($A53="","",IF((D53&lt;=E53),"Reorder","OK"))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IF($A54="","",IF((D54&lt;=E54),"Reorder","OK"))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IF($A55="","",IF((D55&lt;=E55),"Reorder","OK"))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IF($A56="","",IF((D56&lt;=E56),"Reorder","OK"))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IF($A57="","",IF((D57&lt;=E57),"Reorder","OK"))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IF($A58="","",IF((D58&lt;=E58),"Reorder","OK"))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IF($A59="","",IF((D59&lt;=E59),"Reorder","OK"))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IF($A60="","",IF((D60&lt;=E60),"Reorder","OK"))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IF($A61="","",IF((D61&lt;=E61),"Reorder","OK"))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IF($A62="","",IF((D62&lt;=E62),"Reorder","OK"))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IF($A63="","",IF((D63&lt;=E63),"Reorder","OK"))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IF($A64="","",IF((D64&lt;=E64),"Reorder","OK"))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IF($A65="","",IF((D65&lt;=E65),"Reorder","OK"))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IF($A66="","",IF((D66&lt;=E66),"Reorder","OK"))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IF($A67="","",IF((D67&lt;=E67),"Reorder","OK"))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IF($A68="","",IF((D68&lt;=E68),"Reorder","OK"))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IF($A69="","",IF((D69&lt;=E69),"Reorder","OK"))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IF($A70="","",IF((D70&lt;=E70),"Reorder","OK"))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IF($A71="","",IF((D71&lt;=E71),"Reorder","OK"))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IF($A72="","",IF((D72&lt;=E72),"Reorder","OK"))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IF($A73="","",IF((D73&lt;=E73),"Reorder","OK"))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IF($A74="","",IF((D74&lt;=E74),"Reorder","OK"))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IF($A75="","",IF((D75&lt;=E75),"Reorder","OK"))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IF($A76="","",IF((D76&lt;=E76),"Reorder","OK"))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IF($A77="","",IF((D77&lt;=E77),"Reorder","OK"))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IF($A78="","",IF((D78&lt;=E78),"Reorder","OK"))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IF($A79="","",IF((D79&lt;=E79),"Reorder","OK"))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IF($A80="","",IF((D80&lt;=E80),"Reorder","OK"))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IF($A81="","",IF((D81&lt;=E81),"Reorder","OK"))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IF($A82="","",IF((D82&lt;=E82),"Reorder","OK"))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IF($A83="","",IF((D83&lt;=E83),"Reorder","OK"))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IF($A84="","",IF((D84&lt;=E84),"Reorder","OK"))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IF($A85="","",IF((D85&lt;=E85),"Reorder","OK"))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IF($A86="","",IF((D86&lt;=E86),"Reorder","OK"))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IF($A87="","",IF((D87&lt;=E87),"Reorder","OK"))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IF($A88="","",IF((D88&lt;=E88),"Reorder","OK"))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IF($A89="","",IF((D89&lt;=E89),"Reorder","OK"))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IF($A90="","",IF((D90&lt;=E90),"Reorder","OK"))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IF($A91="","",IF((D91&lt;=E91),"Reorder","OK"))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IF($A92="","",IF((D92&lt;=E92),"Reorder","OK"))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IF($A93="","",IF((D93&lt;=E93),"Reorder","OK"))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IF($A94="","",IF((D94&lt;=E94),"Reorder","OK"))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IF($A95="","",IF((D95&lt;=E95),"Reorder","OK"))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IF($A96="","",IF((D96&lt;=E96),"Reorder","OK"))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IF($A97="","",IF((D97&lt;=E97),"Reorder","OK"))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IF($A98="","",IF((D98&lt;=E98),"Reorder","OK"))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IF($A99="","",IF((D99&lt;=E99),"Reorder","OK"))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IF($A100="","",IF((D100&lt;=E100),"Reorder","OK"))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IF($A101="","",IF((D101&lt;=E101),"Reorder","OK"))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IF($A102="","",IF((D102&lt;=E102),"Reorder","OK"))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IF($A103="","",IF((D103&lt;=E103),"Reorder","OK"))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IF($A104="","",IF((D104&lt;=E104),"Reorder","OK"))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IF($A105="","",IF((D105&lt;=E105),"Reorder","OK"))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IF($A106="","",IF((D106&lt;=E106),"Reorder","OK"))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IF($A107="","",IF((D107&lt;=E107),"Reorder","OK"))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IF($A108="","",IF((D108&lt;=E108),"Reorder","OK"))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IF($A109="","",IF((D109&lt;=E109),"Reorder","OK"))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IF($A110="","",IF((D110&lt;=E110),"Reorder","OK"))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IF($A111="","",IF((D111&lt;=E111),"Reorder","OK"))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IF($A112="","",IF((D112&lt;=E112),"Reorder","OK"))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IF($A113="","",IF((D113&lt;=E113),"Reorder","OK"))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IF($A114="","",IF((D114&lt;=E114),"Reorder","OK"))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IF($A115="","",IF((D115&lt;=E115),"Reorder","OK"))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IF($A116="","",IF((D116&lt;=E116),"Reorder","OK"))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IF($A117="","",IF((D117&lt;=E117),"Reorder","OK"))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IF($A118="","",IF((D118&lt;=E118),"Reorder","OK"))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IF($A119="","",IF((D119&lt;=E119),"Reorder","OK"))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IF($A120="","",IF((D120&lt;=E120),"Reorder","OK"))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IF($A121="","",IF((D121&lt;=E121),"Reorder","OK"))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IF($A122="","",IF((D122&lt;=E122),"Reorder","OK"))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IF($A123="","",IF((D123&lt;=E123),"Reorder","OK"))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IF($A124="","",IF((D124&lt;=E124),"Reorder","OK"))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IF($A125="","",IF((D125&lt;=E125),"Reorder","OK"))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IF($A126="","",IF((D126&lt;=E126),"Reorder","OK"))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IF($A127="","",IF((D127&lt;=E127),"Reorder","OK"))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IF($A128="","",IF((D128&lt;=E128),"Reorder","OK"))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IF($A129="","",IF((D129&lt;=E129),"Reorder","OK"))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IF($A130="","",IF((D130&lt;=E130),"Reorder","OK"))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IF($A131="","",IF((D131&lt;=E131),"Reorder","OK"))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IF($A132="","",IF((D132&lt;=E132),"Reorder","OK"))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IF($A133="","",IF((D133&lt;=E133),"Reorder","OK"))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IF($A134="","",IF((D134&lt;=E134),"Reorder","OK"))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IF($A135="","",IF((D135&lt;=E135),"Reorder","OK"))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IF($A136="","",IF((D136&lt;=E136),"Reorder","OK"))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IF($A137="","",IF((D137&lt;=E137),"Reorder","OK"))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IF($A138="","",IF((D138&lt;=E138),"Reorder","OK"))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IF($A139="","",IF((D139&lt;=E139),"Reorder","OK"))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IF($A140="","",IF((D140&lt;=E140),"Reorder","OK"))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IF($A141="","",IF((D141&lt;=E141),"Reorder","OK"))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IF($A142="","",IF((D142&lt;=E142),"Reorder","OK"))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IF($A143="","",IF((D143&lt;=E143),"Reorder","OK"))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IF($A144="","",IF((D144&lt;=E144),"Reorder","OK"))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IF($A145="","",IF((D145&lt;=E145),"Reorder","OK"))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IF($A146="","",IF((D146&lt;=E146),"Reorder","OK"))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IF($A147="","",IF((D147&lt;=E147),"Reorder","OK"))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IF($A148="","",IF((D148&lt;=E148),"Reorder","OK"))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IF($A149="","",IF((D149&lt;=E149),"Reorder","OK"))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IF($A150="","",IF((D150&lt;=E150),"Reorder","OK"))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IF($A151="","",IF((D151&lt;=E151),"Reorder","OK"))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IF($A152="","",IF((D152&lt;=E152),"Reorder","OK"))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IF($A153="","",IF((D153&lt;=E153),"Reorder","OK"))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IF($A154="","",IF((D154&lt;=E154),"Reorder","OK"))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IF($A155="","",IF((D155&lt;=E155),"Reorder","OK"))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IF($A156="","",IF((D156&lt;=E156),"Reorder","OK"))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IF($A157="","",IF((D157&lt;=E157),"Reorder","OK"))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IF($A158="","",IF((D158&lt;=E158),"Reorder","OK"))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IF($A159="","",IF((D159&lt;=E159),"Reorder","OK"))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IF($A160="","",IF((D160&lt;=E160),"Reorder","OK"))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IF($A161="","",IF((D161&lt;=E161),"Reorder","OK"))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IF($A162="","",IF((D162&lt;=E162),"Reorder","OK"))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IF($A163="","",IF((D163&lt;=E163),"Reorder","OK"))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IF($A164="","",IF((D164&lt;=E164),"Reorder","OK"))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IF($A165="","",IF((D165&lt;=E165),"Reorder","OK"))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IF($A166="","",IF((D166&lt;=E166),"Reorder","OK"))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IF($A167="","",IF((D167&lt;=E167),"Reorder","OK"))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IF($A168="","",IF((D168&lt;=E168),"Reorder","OK"))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IF($A169="","",IF((D169&lt;=E169),"Reorder","OK"))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IF($A170="","",IF((D170&lt;=E170),"Reorder","OK"))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IF($A171="","",IF((D171&lt;=E171),"Reorder","OK"))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IF($A172="","",IF((D172&lt;=E172),"Reorder","OK"))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IF($A173="","",IF((D173&lt;=E173),"Reorder","OK"))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IF($A174="","",IF((D174&lt;=E174),"Reorder","OK"))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IF($A175="","",IF((D175&lt;=E175),"Reorder","OK"))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IF($A176="","",IF((D176&lt;=E176),"Reorder","OK"))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IF($A177="","",IF((D177&lt;=E177),"Reorder","OK"))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IF($A178="","",IF((D178&lt;=E178),"Reorder","OK"))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IF($A179="","",IF((D179&lt;=E179),"Reorder","OK"))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IF($A180="","",IF((D180&lt;=E180),"Reorder","OK"))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IF($A181="","",IF((D181&lt;=E181),"Reorder","OK"))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IF($A182="","",IF((D182&lt;=E182),"Reorder","OK"))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IF($A183="","",IF((D183&lt;=E183),"Reorder","OK"))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IF($A184="","",IF((D184&lt;=E184),"Reorder","OK"))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IF($A185="","",IF((D185&lt;=E185),"Reorder","OK"))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IF($A186="","",IF((D186&lt;=E186),"Reorder","OK"))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IF($A187="","",IF((D187&lt;=E187),"Reorder","OK"))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IF($A188="","",IF((D188&lt;=E188),"Reorder","OK"))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IF($A189="","",IF((D189&lt;=E189),"Reorder","OK"))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IF($A190="","",IF((D190&lt;=E190),"Reorder","OK"))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IF($A191="","",IF((D191&lt;=E191),"Reorder","OK"))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IF($A192="","",IF((D192&lt;=E192),"Reorder","OK"))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IF($A193="","",IF((D193&lt;=E193),"Reorder","OK"))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IF($A194="","",IF((D194&lt;=E194),"Reorder","OK"))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IF($A195="","",IF((D195&lt;=E195),"Reorder","OK"))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IF($A196="","",IF((D196&lt;=E196),"Reorder","OK"))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IF($A197="","",IF((D197&lt;=E197),"Reorder","OK"))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IF($A198="","",IF((D198&lt;=E198),"Reorder","OK"))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IF($A199="","",IF((D199&lt;=E199),"Reorder","OK"))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IF($A200="","",IF((D200&lt;=E200),"Reorder","OK"))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IF($A201="","",IF((D201&lt;=E201),"Reorder","OK"))</f>
        <v/>
      </c>
      <c r="H201" s="14" t="str">
        <f>IF($A201="","",(D201*F201))</f>
        <v/>
      </c>
    </row>
  </sheetData>
  <autoFilter ref="A1:H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G2="Reorder"</formula>
    </cfRule>
  </conditionalFormatting>
  <dataValidations count="4">
    <dataValidation type="list" allowBlank="1" showErrorMessage="1" errorTitle="Pick from the list" error="Choose one of: Paper, Ink and toner, Writing, Breakroom, Cleaning, Mailing" sqref="B2:B201">
      <formula1>"Paper,Ink and toner,Writing,Breakroom,Cleaning,Mailing"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COUNTA('Inventory'!$A$2:$A$201)</f>
        <v>6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45</v>
      </c>
      <c r="B5" s="19">
        <f>SUM('Inventory'!$H$2:$H$201)</f>
        <v>549.5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