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Day stat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<sst xmlns="http://schemas.openxmlformats.org/spreadsheetml/2006/main" count="48" uniqueCount="45">
  <si>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Mobile Grooming Route Schedule</t>
  </si>
  <si>
    <t>A free route schedule for mobile groomers: order stops by area and window with drive-time gaps in Google Sheets or Excel.</t>
  </si>
  <si>
    <t>Quick start</t>
  </si>
  <si>
    <t>Open the Route tab and replace the sample rows with your own — one row per entry. Formulas fill in automatically for new rows.</t>
  </si>
  <si>
    <t>Order stops by area to keep drive time down. Can reach next by shows the earliest time you can arrive at the next stop; compare it with that stop's Arrive.</t>
  </si>
  <si>
    <t>Day stats shows revenue per working hour and how much of the day is grooming rather than driving.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</si>
  <si>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</si>
  <si>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</si>
  <si>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</si>
  <si>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</si>
  <si>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</si>
  <si>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</si>
  <si>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</si>
  <si>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Stop</t>
  </si>
  <si>
    <t>Date</t>
  </si>
  <si>
    <t>Client</t>
  </si>
  <si>
    <t>Pet(s)</t>
  </si>
  <si>
    <t>Area</t>
  </si>
  <si>
    <t>Arrive</t>
  </si>
  <si>
    <t>Groom (min)</t>
  </si>
  <si>
    <t>Drive to next (min)</t>
  </si>
  <si>
    <t>Price</t>
  </si>
  <si>
    <t>Depart</t>
  </si>
  <si>
    <t>Can reach next by</t>
  </si>
  <si>
    <t>Benson</t>
  </si>
  <si>
    <t>Max – goldendoodle</t>
  </si>
  <si>
    <t>North</t>
  </si>
  <si>
    <t>Ruiz</t>
  </si>
  <si>
    <t>Luna – shih tzu</t>
  </si>
  <si>
    <t>Chen</t>
  </si>
  <si>
    <t>Pepper &amp; Salt – cats</t>
  </si>
  <si>
    <t>Central</t>
  </si>
  <si>
    <t>Okoro</t>
  </si>
  <si>
    <t>Duke – lab mix</t>
  </si>
  <si>
    <t>Walsh</t>
  </si>
  <si>
    <t>Bella – yorkie</t>
  </si>
  <si>
    <t>Item</t>
  </si>
  <si>
    <t>Value</t>
  </si>
  <si>
    <t>Notes</t>
  </si>
  <si>
    <t>Stops</t>
  </si>
  <si>
    <t>Grooming minutes</t>
  </si>
  <si>
    <t>Driving minutes</t>
  </si>
  <si>
    <t>Revenue</t>
  </si>
  <si>
    <t>Revenue per working hour</t>
  </si>
  <si>
    <t>Time spent grooming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</si>
</sst>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24" customWidth="1"/>
    <col min="5" max="5" width="16" customWidth="1"/>
    <col min="6" max="6" width="11" customWidth="1"/>
    <col min="7" max="7" width="14" customWidth="1"/>
    <col min="8" max="8" width="22" customWidth="1"/>
    <col min="9" max="9" width="14" customWidth="1"/>
    <col min="10" max="10" width="11" customWidth="1"/>
    <col min="11" max="11" width="20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1</v>
      </c>
      <c r="B2" s="12">
        <v>46309</v>
      </c>
      <c r="C2" t="s">
        <v>24</v>
      </c>
      <c r="D2" t="s">
        <v>25</v>
      </c>
      <c r="E2" t="s">
        <v>26</v>
      </c>
      <c r="F2" s="13">
        <v>0.3333333333333333</v>
      </c>
      <c r="G2" s="11">
        <v>120</v>
      </c>
      <c r="H2" s="11">
        <v>15</v>
      </c>
      <c r="I2" s="14">
        <v>135</v>
      </c>
      <c r="J2" s="15">
        <f>IF($A2="","",(F2+(G2/1440)))</f>
        <v>0.41666666666666663</v>
      </c>
      <c r="K2" s="15">
        <f>IF($A2="","",(J2+(H2/1440)))</f>
        <v>0.4270833333333333</v>
      </c>
    </row>
    <row r="3" spans="1:11" x14ac:dyDescent="0.25">
      <c r="A3" s="11">
        <v>2</v>
      </c>
      <c r="B3" s="12">
        <v>46309</v>
      </c>
      <c r="C3" t="s">
        <v>27</v>
      </c>
      <c r="D3" t="s">
        <v>28</v>
      </c>
      <c r="E3" t="s">
        <v>26</v>
      </c>
      <c r="F3" s="13">
        <v>0.4270833333333333</v>
      </c>
      <c r="G3" s="11">
        <v>75</v>
      </c>
      <c r="H3" s="11">
        <v>20</v>
      </c>
      <c r="I3" s="14">
        <v>85</v>
      </c>
      <c r="J3" s="15">
        <f>IF($A3="","",(F3+(G3/1440)))</f>
        <v>0.47916666666666663</v>
      </c>
      <c r="K3" s="15">
        <f>IF($A3="","",(J3+(H3/1440)))</f>
        <v>0.4930555555555555</v>
      </c>
    </row>
    <row r="4" spans="1:11" x14ac:dyDescent="0.25">
      <c r="A4" s="11">
        <v>3</v>
      </c>
      <c r="B4" s="12">
        <v>46309</v>
      </c>
      <c r="C4" t="s">
        <v>29</v>
      </c>
      <c r="D4" t="s">
        <v>30</v>
      </c>
      <c r="E4" t="s">
        <v>31</v>
      </c>
      <c r="F4" s="13">
        <v>0.5</v>
      </c>
      <c r="G4" s="11">
        <v>90</v>
      </c>
      <c r="H4" s="11">
        <v>25</v>
      </c>
      <c r="I4" s="14">
        <v>140</v>
      </c>
      <c r="J4" s="15">
        <f>IF($A4="","",(F4+(G4/1440)))</f>
        <v>0.5625</v>
      </c>
      <c r="K4" s="15">
        <f>IF($A4="","",(J4+(H4/1440)))</f>
        <v>0.5798611111111112</v>
      </c>
    </row>
    <row r="5" spans="1:11" x14ac:dyDescent="0.25">
      <c r="A5" s="11">
        <v>4</v>
      </c>
      <c r="B5" s="12">
        <v>46309</v>
      </c>
      <c r="C5" t="s">
        <v>32</v>
      </c>
      <c r="D5" t="s">
        <v>33</v>
      </c>
      <c r="E5" t="s">
        <v>31</v>
      </c>
      <c r="F5" s="13">
        <v>0.5833333333333334</v>
      </c>
      <c r="G5" s="11">
        <v>75</v>
      </c>
      <c r="H5" s="11">
        <v>10</v>
      </c>
      <c r="I5" s="14">
        <v>95</v>
      </c>
      <c r="J5" s="15">
        <f>IF($A5="","",(F5+(G5/1440)))</f>
        <v>0.6354166666666667</v>
      </c>
      <c r="K5" s="15">
        <f>IF($A5="","",(J5+(H5/1440)))</f>
        <v>0.6423611111111112</v>
      </c>
    </row>
    <row r="6" spans="1:11" x14ac:dyDescent="0.25">
      <c r="A6" s="11">
        <v>5</v>
      </c>
      <c r="B6" s="12">
        <v>46309</v>
      </c>
      <c r="C6" t="s">
        <v>34</v>
      </c>
      <c r="D6" t="s">
        <v>35</v>
      </c>
      <c r="E6" t="s">
        <v>31</v>
      </c>
      <c r="F6" s="13">
        <v>0.6458333333333334</v>
      </c>
      <c r="G6" s="11">
        <v>60</v>
      </c>
      <c r="H6" s="11">
        <v>0</v>
      </c>
      <c r="I6" s="14">
        <v>70</v>
      </c>
      <c r="J6" s="15">
        <f>IF($A6="","",(F6+(G6/1440)))</f>
        <v>0.6875</v>
      </c>
      <c r="K6" s="15">
        <f>IF($A6="","",(J6+(H6/1440)))</f>
        <v>0.6875</v>
      </c>
    </row>
    <row r="7" spans="1:11" x14ac:dyDescent="0.25">
      <c r="A7" s="11"/>
      <c r="B7" s="12"/>
      <c r="F7" s="13"/>
      <c r="G7" s="11"/>
      <c r="H7" s="11"/>
      <c r="I7" s="14"/>
      <c r="J7" s="15" t="str">
        <f>IF($A7="","",(F7+(G7/1440)))</f>
        <v/>
      </c>
      <c r="K7" s="15" t="str">
        <f>IF($A7="","",(J7+(H7/1440)))</f>
        <v/>
      </c>
    </row>
    <row r="8" spans="1:11" x14ac:dyDescent="0.25">
      <c r="A8" s="11"/>
      <c r="B8" s="12"/>
      <c r="F8" s="13"/>
      <c r="G8" s="11"/>
      <c r="H8" s="11"/>
      <c r="I8" s="14"/>
      <c r="J8" s="15" t="str">
        <f>IF($A8="","",(F8+(G8/1440)))</f>
        <v/>
      </c>
      <c r="K8" s="15" t="str">
        <f>IF($A8="","",(J8+(H8/1440)))</f>
        <v/>
      </c>
    </row>
    <row r="9" spans="1:11" x14ac:dyDescent="0.25">
      <c r="A9" s="11"/>
      <c r="B9" s="12"/>
      <c r="F9" s="13"/>
      <c r="G9" s="11"/>
      <c r="H9" s="11"/>
      <c r="I9" s="14"/>
      <c r="J9" s="15" t="str">
        <f>IF($A9="","",(F9+(G9/1440)))</f>
        <v/>
      </c>
      <c r="K9" s="15" t="str">
        <f>IF($A9="","",(J9+(H9/1440)))</f>
        <v/>
      </c>
    </row>
    <row r="10" spans="1:11" x14ac:dyDescent="0.25">
      <c r="A10" s="11"/>
      <c r="B10" s="12"/>
      <c r="F10" s="13"/>
      <c r="G10" s="11"/>
      <c r="H10" s="11"/>
      <c r="I10" s="14"/>
      <c r="J10" s="15" t="str">
        <f>IF($A10="","",(F10+(G10/1440)))</f>
        <v/>
      </c>
      <c r="K10" s="15" t="str">
        <f>IF($A10="","",(J10+(H10/1440)))</f>
        <v/>
      </c>
    </row>
    <row r="11" spans="1:11" x14ac:dyDescent="0.25">
      <c r="A11" s="11"/>
      <c r="B11" s="12"/>
      <c r="F11" s="13"/>
      <c r="G11" s="11"/>
      <c r="H11" s="11"/>
      <c r="I11" s="14"/>
      <c r="J11" s="15" t="str">
        <f>IF($A11="","",(F11+(G11/1440)))</f>
        <v/>
      </c>
      <c r="K11" s="15" t="str">
        <f>IF($A11="","",(J11+(H11/1440)))</f>
        <v/>
      </c>
    </row>
    <row r="12" spans="1:11" x14ac:dyDescent="0.25">
      <c r="A12" s="11"/>
      <c r="B12" s="12"/>
      <c r="F12" s="13"/>
      <c r="G12" s="11"/>
      <c r="H12" s="11"/>
      <c r="I12" s="14"/>
      <c r="J12" s="15" t="str">
        <f>IF($A12="","",(F12+(G12/1440)))</f>
        <v/>
      </c>
      <c r="K12" s="15" t="str">
        <f>IF($A12="","",(J12+(H12/1440)))</f>
        <v/>
      </c>
    </row>
    <row r="13" spans="1:11" x14ac:dyDescent="0.25">
      <c r="A13" s="11"/>
      <c r="B13" s="12"/>
      <c r="F13" s="13"/>
      <c r="G13" s="11"/>
      <c r="H13" s="11"/>
      <c r="I13" s="14"/>
      <c r="J13" s="15" t="str">
        <f>IF($A13="","",(F13+(G13/1440)))</f>
        <v/>
      </c>
      <c r="K13" s="15" t="str">
        <f>IF($A13="","",(J13+(H13/1440)))</f>
        <v/>
      </c>
    </row>
    <row r="14" spans="1:11" x14ac:dyDescent="0.25">
      <c r="A14" s="11"/>
      <c r="B14" s="12"/>
      <c r="F14" s="13"/>
      <c r="G14" s="11"/>
      <c r="H14" s="11"/>
      <c r="I14" s="14"/>
      <c r="J14" s="15" t="str">
        <f>IF($A14="","",(F14+(G14/1440)))</f>
        <v/>
      </c>
      <c r="K14" s="15" t="str">
        <f>IF($A14="","",(J14+(H14/1440)))</f>
        <v/>
      </c>
    </row>
    <row r="15" spans="1:11" x14ac:dyDescent="0.25">
      <c r="A15" s="11"/>
      <c r="B15" s="12"/>
      <c r="F15" s="13"/>
      <c r="G15" s="11"/>
      <c r="H15" s="11"/>
      <c r="I15" s="14"/>
      <c r="J15" s="15" t="str">
        <f>IF($A15="","",(F15+(G15/1440)))</f>
        <v/>
      </c>
      <c r="K15" s="15" t="str">
        <f>IF($A15="","",(J15+(H15/1440)))</f>
        <v/>
      </c>
    </row>
    <row r="16" spans="1:11" x14ac:dyDescent="0.25">
      <c r="A16" s="11"/>
      <c r="B16" s="12"/>
      <c r="F16" s="13"/>
      <c r="G16" s="11"/>
      <c r="H16" s="11"/>
      <c r="I16" s="14"/>
      <c r="J16" s="15" t="str">
        <f>IF($A16="","",(F16+(G16/1440)))</f>
        <v/>
      </c>
      <c r="K16" s="15" t="str">
        <f>IF($A16="","",(J16+(H16/1440)))</f>
        <v/>
      </c>
    </row>
    <row r="17" spans="1:11" x14ac:dyDescent="0.25">
      <c r="A17" s="11"/>
      <c r="B17" s="12"/>
      <c r="F17" s="13"/>
      <c r="G17" s="11"/>
      <c r="H17" s="11"/>
      <c r="I17" s="14"/>
      <c r="J17" s="15" t="str">
        <f>IF($A17="","",(F17+(G17/1440)))</f>
        <v/>
      </c>
      <c r="K17" s="15" t="str">
        <f>IF($A17="","",(J17+(H17/1440)))</f>
        <v/>
      </c>
    </row>
    <row r="18" spans="1:11" x14ac:dyDescent="0.25">
      <c r="A18" s="11"/>
      <c r="B18" s="12"/>
      <c r="F18" s="13"/>
      <c r="G18" s="11"/>
      <c r="H18" s="11"/>
      <c r="I18" s="14"/>
      <c r="J18" s="15" t="str">
        <f>IF($A18="","",(F18+(G18/1440)))</f>
        <v/>
      </c>
      <c r="K18" s="15" t="str">
        <f>IF($A18="","",(J18+(H18/1440)))</f>
        <v/>
      </c>
    </row>
    <row r="19" spans="1:11" x14ac:dyDescent="0.25">
      <c r="A19" s="11"/>
      <c r="B19" s="12"/>
      <c r="F19" s="13"/>
      <c r="G19" s="11"/>
      <c r="H19" s="11"/>
      <c r="I19" s="14"/>
      <c r="J19" s="15" t="str">
        <f>IF($A19="","",(F19+(G19/1440)))</f>
        <v/>
      </c>
      <c r="K19" s="15" t="str">
        <f>IF($A19="","",(J19+(H19/1440)))</f>
        <v/>
      </c>
    </row>
    <row r="20" spans="1:11" x14ac:dyDescent="0.25">
      <c r="A20" s="11"/>
      <c r="B20" s="12"/>
      <c r="F20" s="13"/>
      <c r="G20" s="11"/>
      <c r="H20" s="11"/>
      <c r="I20" s="14"/>
      <c r="J20" s="15" t="str">
        <f>IF($A20="","",(F20+(G20/1440)))</f>
        <v/>
      </c>
      <c r="K20" s="15" t="str">
        <f>IF($A20="","",(J20+(H20/1440)))</f>
        <v/>
      </c>
    </row>
    <row r="21" spans="1:11" x14ac:dyDescent="0.25">
      <c r="A21" s="11"/>
      <c r="B21" s="12"/>
      <c r="F21" s="13"/>
      <c r="G21" s="11"/>
      <c r="H21" s="11"/>
      <c r="I21" s="14"/>
      <c r="J21" s="15" t="str">
        <f>IF($A21="","",(F21+(G21/1440)))</f>
        <v/>
      </c>
      <c r="K21" s="15" t="str">
        <f>IF($A21="","",(J21+(H21/1440)))</f>
        <v/>
      </c>
    </row>
    <row r="22" spans="1:11" x14ac:dyDescent="0.25">
      <c r="A22" s="11"/>
      <c r="B22" s="12"/>
      <c r="F22" s="13"/>
      <c r="G22" s="11"/>
      <c r="H22" s="11"/>
      <c r="I22" s="14"/>
      <c r="J22" s="15" t="str">
        <f>IF($A22="","",(F22+(G22/1440)))</f>
        <v/>
      </c>
      <c r="K22" s="15" t="str">
        <f>IF($A22="","",(J22+(H22/1440)))</f>
        <v/>
      </c>
    </row>
    <row r="23" spans="1:11" x14ac:dyDescent="0.25">
      <c r="A23" s="11"/>
      <c r="B23" s="12"/>
      <c r="F23" s="13"/>
      <c r="G23" s="11"/>
      <c r="H23" s="11"/>
      <c r="I23" s="14"/>
      <c r="J23" s="15" t="str">
        <f>IF($A23="","",(F23+(G23/1440)))</f>
        <v/>
      </c>
      <c r="K23" s="15" t="str">
        <f>IF($A23="","",(J23+(H23/1440)))</f>
        <v/>
      </c>
    </row>
    <row r="24" spans="1:11" x14ac:dyDescent="0.25">
      <c r="A24" s="11"/>
      <c r="B24" s="12"/>
      <c r="F24" s="13"/>
      <c r="G24" s="11"/>
      <c r="H24" s="11"/>
      <c r="I24" s="14"/>
      <c r="J24" s="15" t="str">
        <f>IF($A24="","",(F24+(G24/1440)))</f>
        <v/>
      </c>
      <c r="K24" s="15" t="str">
        <f>IF($A24="","",(J24+(H24/1440)))</f>
        <v/>
      </c>
    </row>
    <row r="25" spans="1:11" x14ac:dyDescent="0.25">
      <c r="A25" s="11"/>
      <c r="B25" s="12"/>
      <c r="F25" s="13"/>
      <c r="G25" s="11"/>
      <c r="H25" s="11"/>
      <c r="I25" s="14"/>
      <c r="J25" s="15" t="str">
        <f>IF($A25="","",(F25+(G25/1440)))</f>
        <v/>
      </c>
      <c r="K25" s="15" t="str">
        <f>IF($A25="","",(J25+(H25/1440)))</f>
        <v/>
      </c>
    </row>
    <row r="26" spans="1:11" x14ac:dyDescent="0.25">
      <c r="A26" s="11"/>
      <c r="B26" s="12"/>
      <c r="F26" s="13"/>
      <c r="G26" s="11"/>
      <c r="H26" s="11"/>
      <c r="I26" s="14"/>
      <c r="J26" s="15" t="str">
        <f>IF($A26="","",(F26+(G26/1440)))</f>
        <v/>
      </c>
      <c r="K26" s="15" t="str">
        <f>IF($A26="","",(J26+(H26/1440)))</f>
        <v/>
      </c>
    </row>
    <row r="27" spans="1:11" x14ac:dyDescent="0.25">
      <c r="A27" s="11"/>
      <c r="B27" s="12"/>
      <c r="F27" s="13"/>
      <c r="G27" s="11"/>
      <c r="H27" s="11"/>
      <c r="I27" s="14"/>
      <c r="J27" s="15" t="str">
        <f>IF($A27="","",(F27+(G27/1440)))</f>
        <v/>
      </c>
      <c r="K27" s="15" t="str">
        <f>IF($A27="","",(J27+(H27/1440)))</f>
        <v/>
      </c>
    </row>
    <row r="28" spans="1:11" x14ac:dyDescent="0.25">
      <c r="A28" s="11"/>
      <c r="B28" s="12"/>
      <c r="F28" s="13"/>
      <c r="G28" s="11"/>
      <c r="H28" s="11"/>
      <c r="I28" s="14"/>
      <c r="J28" s="15" t="str">
        <f>IF($A28="","",(F28+(G28/1440)))</f>
        <v/>
      </c>
      <c r="K28" s="15" t="str">
        <f>IF($A28="","",(J28+(H28/1440)))</f>
        <v/>
      </c>
    </row>
    <row r="29" spans="1:11" x14ac:dyDescent="0.25">
      <c r="A29" s="11"/>
      <c r="B29" s="12"/>
      <c r="F29" s="13"/>
      <c r="G29" s="11"/>
      <c r="H29" s="11"/>
      <c r="I29" s="14"/>
      <c r="J29" s="15" t="str">
        <f>IF($A29="","",(F29+(G29/1440)))</f>
        <v/>
      </c>
      <c r="K29" s="15" t="str">
        <f>IF($A29="","",(J29+(H29/1440)))</f>
        <v/>
      </c>
    </row>
    <row r="30" spans="1:11" x14ac:dyDescent="0.25">
      <c r="A30" s="11"/>
      <c r="B30" s="12"/>
      <c r="F30" s="13"/>
      <c r="G30" s="11"/>
      <c r="H30" s="11"/>
      <c r="I30" s="14"/>
      <c r="J30" s="15" t="str">
        <f>IF($A30="","",(F30+(G30/1440)))</f>
        <v/>
      </c>
      <c r="K30" s="15" t="str">
        <f>IF($A30="","",(J30+(H30/1440)))</f>
        <v/>
      </c>
    </row>
    <row r="31" spans="1:11" x14ac:dyDescent="0.25">
      <c r="A31" s="11"/>
      <c r="B31" s="12"/>
      <c r="F31" s="13"/>
      <c r="G31" s="11"/>
      <c r="H31" s="11"/>
      <c r="I31" s="14"/>
      <c r="J31" s="15" t="str">
        <f>IF($A31="","",(F31+(G31/1440)))</f>
        <v/>
      </c>
      <c r="K31" s="15" t="str">
        <f>IF($A31="","",(J31+(H31/1440)))</f>
        <v/>
      </c>
    </row>
    <row r="32" spans="1:11" x14ac:dyDescent="0.25">
      <c r="A32" s="11"/>
      <c r="B32" s="12"/>
      <c r="F32" s="13"/>
      <c r="G32" s="11"/>
      <c r="H32" s="11"/>
      <c r="I32" s="14"/>
      <c r="J32" s="15" t="str">
        <f>IF($A32="","",(F32+(G32/1440)))</f>
        <v/>
      </c>
      <c r="K32" s="15" t="str">
        <f>IF($A32="","",(J32+(H32/1440)))</f>
        <v/>
      </c>
    </row>
    <row r="33" spans="1:11" x14ac:dyDescent="0.25">
      <c r="A33" s="11"/>
      <c r="B33" s="12"/>
      <c r="F33" s="13"/>
      <c r="G33" s="11"/>
      <c r="H33" s="11"/>
      <c r="I33" s="14"/>
      <c r="J33" s="15" t="str">
        <f>IF($A33="","",(F33+(G33/1440)))</f>
        <v/>
      </c>
      <c r="K33" s="15" t="str">
        <f>IF($A33="","",(J33+(H33/1440)))</f>
        <v/>
      </c>
    </row>
    <row r="34" spans="1:11" x14ac:dyDescent="0.25">
      <c r="A34" s="11"/>
      <c r="B34" s="12"/>
      <c r="F34" s="13"/>
      <c r="G34" s="11"/>
      <c r="H34" s="11"/>
      <c r="I34" s="14"/>
      <c r="J34" s="15" t="str">
        <f>IF($A34="","",(F34+(G34/1440)))</f>
        <v/>
      </c>
      <c r="K34" s="15" t="str">
        <f>IF($A34="","",(J34+(H34/1440)))</f>
        <v/>
      </c>
    </row>
    <row r="35" spans="1:11" x14ac:dyDescent="0.25">
      <c r="A35" s="11"/>
      <c r="B35" s="12"/>
      <c r="F35" s="13"/>
      <c r="G35" s="11"/>
      <c r="H35" s="11"/>
      <c r="I35" s="14"/>
      <c r="J35" s="15" t="str">
        <f>IF($A35="","",(F35+(G35/1440)))</f>
        <v/>
      </c>
      <c r="K35" s="15" t="str">
        <f>IF($A35="","",(J35+(H35/1440)))</f>
        <v/>
      </c>
    </row>
    <row r="36" spans="1:11" x14ac:dyDescent="0.25">
      <c r="A36" s="11"/>
      <c r="B36" s="12"/>
      <c r="F36" s="13"/>
      <c r="G36" s="11"/>
      <c r="H36" s="11"/>
      <c r="I36" s="14"/>
      <c r="J36" s="15" t="str">
        <f>IF($A36="","",(F36+(G36/1440)))</f>
        <v/>
      </c>
      <c r="K36" s="15" t="str">
        <f>IF($A36="","",(J36+(H36/1440)))</f>
        <v/>
      </c>
    </row>
    <row r="37" spans="1:11" x14ac:dyDescent="0.25">
      <c r="A37" s="11"/>
      <c r="B37" s="12"/>
      <c r="F37" s="13"/>
      <c r="G37" s="11"/>
      <c r="H37" s="11"/>
      <c r="I37" s="14"/>
      <c r="J37" s="15" t="str">
        <f>IF($A37="","",(F37+(G37/1440)))</f>
        <v/>
      </c>
      <c r="K37" s="15" t="str">
        <f>IF($A37="","",(J37+(H37/1440)))</f>
        <v/>
      </c>
    </row>
    <row r="38" spans="1:11" x14ac:dyDescent="0.25">
      <c r="A38" s="11"/>
      <c r="B38" s="12"/>
      <c r="F38" s="13"/>
      <c r="G38" s="11"/>
      <c r="H38" s="11"/>
      <c r="I38" s="14"/>
      <c r="J38" s="15" t="str">
        <f>IF($A38="","",(F38+(G38/1440)))</f>
        <v/>
      </c>
      <c r="K38" s="15" t="str">
        <f>IF($A38="","",(J38+(H38/1440)))</f>
        <v/>
      </c>
    </row>
    <row r="39" spans="1:11" x14ac:dyDescent="0.25">
      <c r="A39" s="11"/>
      <c r="B39" s="12"/>
      <c r="F39" s="13"/>
      <c r="G39" s="11"/>
      <c r="H39" s="11"/>
      <c r="I39" s="14"/>
      <c r="J39" s="15" t="str">
        <f>IF($A39="","",(F39+(G39/1440)))</f>
        <v/>
      </c>
      <c r="K39" s="15" t="str">
        <f>IF($A39="","",(J39+(H39/1440)))</f>
        <v/>
      </c>
    </row>
    <row r="40" spans="1:11" x14ac:dyDescent="0.25">
      <c r="A40" s="11"/>
      <c r="B40" s="12"/>
      <c r="F40" s="13"/>
      <c r="G40" s="11"/>
      <c r="H40" s="11"/>
      <c r="I40" s="14"/>
      <c r="J40" s="15" t="str">
        <f>IF($A40="","",(F40+(G40/1440)))</f>
        <v/>
      </c>
      <c r="K40" s="15" t="str">
        <f>IF($A40="","",(J40+(H40/1440)))</f>
        <v/>
      </c>
    </row>
    <row r="41" spans="1:11" x14ac:dyDescent="0.25">
      <c r="A41" s="11"/>
      <c r="B41" s="12"/>
      <c r="F41" s="13"/>
      <c r="G41" s="11"/>
      <c r="H41" s="11"/>
      <c r="I41" s="14"/>
      <c r="J41" s="15" t="str">
        <f>IF($A41="","",(F41+(G41/1440)))</f>
        <v/>
      </c>
      <c r="K41" s="15" t="str">
        <f>IF($A41="","",(J41+(H41/1440)))</f>
        <v/>
      </c>
    </row>
    <row r="42" spans="1:11" x14ac:dyDescent="0.25">
      <c r="A42" s="11"/>
      <c r="B42" s="12"/>
      <c r="F42" s="13"/>
      <c r="G42" s="11"/>
      <c r="H42" s="11"/>
      <c r="I42" s="14"/>
      <c r="J42" s="15" t="str">
        <f>IF($A42="","",(F42+(G42/1440)))</f>
        <v/>
      </c>
      <c r="K42" s="15" t="str">
        <f>IF($A42="","",(J42+(H42/1440)))</f>
        <v/>
      </c>
    </row>
    <row r="43" spans="1:11" x14ac:dyDescent="0.25">
      <c r="A43" s="11"/>
      <c r="B43" s="12"/>
      <c r="F43" s="13"/>
      <c r="G43" s="11"/>
      <c r="H43" s="11"/>
      <c r="I43" s="14"/>
      <c r="J43" s="15" t="str">
        <f>IF($A43="","",(F43+(G43/1440)))</f>
        <v/>
      </c>
      <c r="K43" s="15" t="str">
        <f>IF($A43="","",(J43+(H43/1440)))</f>
        <v/>
      </c>
    </row>
    <row r="44" spans="1:11" x14ac:dyDescent="0.25">
      <c r="A44" s="11"/>
      <c r="B44" s="12"/>
      <c r="F44" s="13"/>
      <c r="G44" s="11"/>
      <c r="H44" s="11"/>
      <c r="I44" s="14"/>
      <c r="J44" s="15" t="str">
        <f>IF($A44="","",(F44+(G44/1440)))</f>
        <v/>
      </c>
      <c r="K44" s="15" t="str">
        <f>IF($A44="","",(J44+(H44/1440)))</f>
        <v/>
      </c>
    </row>
    <row r="45" spans="1:11" x14ac:dyDescent="0.25">
      <c r="A45" s="11"/>
      <c r="B45" s="12"/>
      <c r="F45" s="13"/>
      <c r="G45" s="11"/>
      <c r="H45" s="11"/>
      <c r="I45" s="14"/>
      <c r="J45" s="15" t="str">
        <f>IF($A45="","",(F45+(G45/1440)))</f>
        <v/>
      </c>
      <c r="K45" s="15" t="str">
        <f>IF($A45="","",(J45+(H45/1440)))</f>
        <v/>
      </c>
    </row>
    <row r="46" spans="1:11" x14ac:dyDescent="0.25">
      <c r="A46" s="11"/>
      <c r="B46" s="12"/>
      <c r="F46" s="13"/>
      <c r="G46" s="11"/>
      <c r="H46" s="11"/>
      <c r="I46" s="14"/>
      <c r="J46" s="15" t="str">
        <f>IF($A46="","",(F46+(G46/1440)))</f>
        <v/>
      </c>
      <c r="K46" s="15" t="str">
        <f>IF($A46="","",(J46+(H46/1440)))</f>
        <v/>
      </c>
    </row>
    <row r="47" spans="1:11" x14ac:dyDescent="0.25">
      <c r="A47" s="11"/>
      <c r="B47" s="12"/>
      <c r="F47" s="13"/>
      <c r="G47" s="11"/>
      <c r="H47" s="11"/>
      <c r="I47" s="14"/>
      <c r="J47" s="15" t="str">
        <f>IF($A47="","",(F47+(G47/1440)))</f>
        <v/>
      </c>
      <c r="K47" s="15" t="str">
        <f>IF($A47="","",(J47+(H47/1440)))</f>
        <v/>
      </c>
    </row>
    <row r="48" spans="1:11" x14ac:dyDescent="0.25">
      <c r="A48" s="11"/>
      <c r="B48" s="12"/>
      <c r="F48" s="13"/>
      <c r="G48" s="11"/>
      <c r="H48" s="11"/>
      <c r="I48" s="14"/>
      <c r="J48" s="15" t="str">
        <f>IF($A48="","",(F48+(G48/1440)))</f>
        <v/>
      </c>
      <c r="K48" s="15" t="str">
        <f>IF($A48="","",(J48+(H48/1440)))</f>
        <v/>
      </c>
    </row>
    <row r="49" spans="1:11" x14ac:dyDescent="0.25">
      <c r="A49" s="11"/>
      <c r="B49" s="12"/>
      <c r="F49" s="13"/>
      <c r="G49" s="11"/>
      <c r="H49" s="11"/>
      <c r="I49" s="14"/>
      <c r="J49" s="15" t="str">
        <f>IF($A49="","",(F49+(G49/1440)))</f>
        <v/>
      </c>
      <c r="K49" s="15" t="str">
        <f>IF($A49="","",(J49+(H49/1440)))</f>
        <v/>
      </c>
    </row>
    <row r="50" spans="1:11" x14ac:dyDescent="0.25">
      <c r="A50" s="11"/>
      <c r="B50" s="12"/>
      <c r="F50" s="13"/>
      <c r="G50" s="11"/>
      <c r="H50" s="11"/>
      <c r="I50" s="14"/>
      <c r="J50" s="15" t="str">
        <f>IF($A50="","",(F50+(G50/1440)))</f>
        <v/>
      </c>
      <c r="K50" s="15" t="str">
        <f>IF($A50="","",(J50+(H50/1440)))</f>
        <v/>
      </c>
    </row>
    <row r="51" spans="1:11" x14ac:dyDescent="0.25">
      <c r="A51" s="11"/>
      <c r="B51" s="12"/>
      <c r="F51" s="13"/>
      <c r="G51" s="11"/>
      <c r="H51" s="11"/>
      <c r="I51" s="14"/>
      <c r="J51" s="15" t="str">
        <f>IF($A51="","",(F51+(G51/1440)))</f>
        <v/>
      </c>
      <c r="K51" s="15" t="str">
        <f>IF($A51="","",(J51+(H51/1440)))</f>
        <v/>
      </c>
    </row>
    <row r="52" spans="1:11" x14ac:dyDescent="0.25">
      <c r="A52" s="11"/>
      <c r="B52" s="12"/>
      <c r="F52" s="13"/>
      <c r="G52" s="11"/>
      <c r="H52" s="11"/>
      <c r="I52" s="14"/>
      <c r="J52" s="15" t="str">
        <f>IF($A52="","",(F52+(G52/1440)))</f>
        <v/>
      </c>
      <c r="K52" s="15" t="str">
        <f>IF($A52="","",(J52+(H52/1440)))</f>
        <v/>
      </c>
    </row>
    <row r="53" spans="1:11" x14ac:dyDescent="0.25">
      <c r="A53" s="11"/>
      <c r="B53" s="12"/>
      <c r="F53" s="13"/>
      <c r="G53" s="11"/>
      <c r="H53" s="11"/>
      <c r="I53" s="14"/>
      <c r="J53" s="15" t="str">
        <f>IF($A53="","",(F53+(G53/1440)))</f>
        <v/>
      </c>
      <c r="K53" s="15" t="str">
        <f>IF($A53="","",(J53+(H53/1440)))</f>
        <v/>
      </c>
    </row>
    <row r="54" spans="1:11" x14ac:dyDescent="0.25">
      <c r="A54" s="11"/>
      <c r="B54" s="12"/>
      <c r="F54" s="13"/>
      <c r="G54" s="11"/>
      <c r="H54" s="11"/>
      <c r="I54" s="14"/>
      <c r="J54" s="15" t="str">
        <f>IF($A54="","",(F54+(G54/1440)))</f>
        <v/>
      </c>
      <c r="K54" s="15" t="str">
        <f>IF($A54="","",(J54+(H54/1440)))</f>
        <v/>
      </c>
    </row>
    <row r="55" spans="1:11" x14ac:dyDescent="0.25">
      <c r="A55" s="11"/>
      <c r="B55" s="12"/>
      <c r="F55" s="13"/>
      <c r="G55" s="11"/>
      <c r="H55" s="11"/>
      <c r="I55" s="14"/>
      <c r="J55" s="15" t="str">
        <f>IF($A55="","",(F55+(G55/1440)))</f>
        <v/>
      </c>
      <c r="K55" s="15" t="str">
        <f>IF($A55="","",(J55+(H55/1440)))</f>
        <v/>
      </c>
    </row>
    <row r="56" spans="1:11" x14ac:dyDescent="0.25">
      <c r="A56" s="11"/>
      <c r="B56" s="12"/>
      <c r="F56" s="13"/>
      <c r="G56" s="11"/>
      <c r="H56" s="11"/>
      <c r="I56" s="14"/>
      <c r="J56" s="15" t="str">
        <f>IF($A56="","",(F56+(G56/1440)))</f>
        <v/>
      </c>
      <c r="K56" s="15" t="str">
        <f>IF($A56="","",(J56+(H56/1440)))</f>
        <v/>
      </c>
    </row>
    <row r="57" spans="1:11" x14ac:dyDescent="0.25">
      <c r="A57" s="11"/>
      <c r="B57" s="12"/>
      <c r="F57" s="13"/>
      <c r="G57" s="11"/>
      <c r="H57" s="11"/>
      <c r="I57" s="14"/>
      <c r="J57" s="15" t="str">
        <f>IF($A57="","",(F57+(G57/1440)))</f>
        <v/>
      </c>
      <c r="K57" s="15" t="str">
        <f>IF($A57="","",(J57+(H57/1440)))</f>
        <v/>
      </c>
    </row>
    <row r="58" spans="1:11" x14ac:dyDescent="0.25">
      <c r="A58" s="11"/>
      <c r="B58" s="12"/>
      <c r="F58" s="13"/>
      <c r="G58" s="11"/>
      <c r="H58" s="11"/>
      <c r="I58" s="14"/>
      <c r="J58" s="15" t="str">
        <f>IF($A58="","",(F58+(G58/1440)))</f>
        <v/>
      </c>
      <c r="K58" s="15" t="str">
        <f>IF($A58="","",(J58+(H58/1440)))</f>
        <v/>
      </c>
    </row>
    <row r="59" spans="1:11" x14ac:dyDescent="0.25">
      <c r="A59" s="11"/>
      <c r="B59" s="12"/>
      <c r="F59" s="13"/>
      <c r="G59" s="11"/>
      <c r="H59" s="11"/>
      <c r="I59" s="14"/>
      <c r="J59" s="15" t="str">
        <f>IF($A59="","",(F59+(G59/1440)))</f>
        <v/>
      </c>
      <c r="K59" s="15" t="str">
        <f>IF($A59="","",(J59+(H59/1440)))</f>
        <v/>
      </c>
    </row>
    <row r="60" spans="1:11" x14ac:dyDescent="0.25">
      <c r="A60" s="11"/>
      <c r="B60" s="12"/>
      <c r="F60" s="13"/>
      <c r="G60" s="11"/>
      <c r="H60" s="11"/>
      <c r="I60" s="14"/>
      <c r="J60" s="15" t="str">
        <f>IF($A60="","",(F60+(G60/1440)))</f>
        <v/>
      </c>
      <c r="K60" s="15" t="str">
        <f>IF($A60="","",(J60+(H60/1440)))</f>
        <v/>
      </c>
    </row>
    <row r="61" spans="1:11" x14ac:dyDescent="0.25">
      <c r="A61" s="11"/>
      <c r="B61" s="12"/>
      <c r="F61" s="13"/>
      <c r="G61" s="11"/>
      <c r="H61" s="11"/>
      <c r="I61" s="14"/>
      <c r="J61" s="15" t="str">
        <f>IF($A61="","",(F61+(G61/1440)))</f>
        <v/>
      </c>
      <c r="K61" s="15" t="str">
        <f>IF($A61="","",(J61+(H61/1440)))</f>
        <v/>
      </c>
    </row>
    <row r="62" spans="1:11" x14ac:dyDescent="0.25">
      <c r="A62" s="11"/>
      <c r="B62" s="12"/>
      <c r="F62" s="13"/>
      <c r="G62" s="11"/>
      <c r="H62" s="11"/>
      <c r="I62" s="14"/>
      <c r="J62" s="15" t="str">
        <f>IF($A62="","",(F62+(G62/1440)))</f>
        <v/>
      </c>
      <c r="K62" s="15" t="str">
        <f>IF($A62="","",(J62+(H62/1440)))</f>
        <v/>
      </c>
    </row>
    <row r="63" spans="1:11" x14ac:dyDescent="0.25">
      <c r="A63" s="11"/>
      <c r="B63" s="12"/>
      <c r="F63" s="13"/>
      <c r="G63" s="11"/>
      <c r="H63" s="11"/>
      <c r="I63" s="14"/>
      <c r="J63" s="15" t="str">
        <f>IF($A63="","",(F63+(G63/1440)))</f>
        <v/>
      </c>
      <c r="K63" s="15" t="str">
        <f>IF($A63="","",(J63+(H63/1440)))</f>
        <v/>
      </c>
    </row>
    <row r="64" spans="1:11" x14ac:dyDescent="0.25">
      <c r="A64" s="11"/>
      <c r="B64" s="12"/>
      <c r="F64" s="13"/>
      <c r="G64" s="11"/>
      <c r="H64" s="11"/>
      <c r="I64" s="14"/>
      <c r="J64" s="15" t="str">
        <f>IF($A64="","",(F64+(G64/1440)))</f>
        <v/>
      </c>
      <c r="K64" s="15" t="str">
        <f>IF($A64="","",(J64+(H64/1440)))</f>
        <v/>
      </c>
    </row>
    <row r="65" spans="1:11" x14ac:dyDescent="0.25">
      <c r="A65" s="11"/>
      <c r="B65" s="12"/>
      <c r="F65" s="13"/>
      <c r="G65" s="11"/>
      <c r="H65" s="11"/>
      <c r="I65" s="14"/>
      <c r="J65" s="15" t="str">
        <f>IF($A65="","",(F65+(G65/1440)))</f>
        <v/>
      </c>
      <c r="K65" s="15" t="str">
        <f>IF($A65="","",(J65+(H65/1440)))</f>
        <v/>
      </c>
    </row>
    <row r="66" spans="1:11" x14ac:dyDescent="0.25">
      <c r="A66" s="11"/>
      <c r="B66" s="12"/>
      <c r="F66" s="13"/>
      <c r="G66" s="11"/>
      <c r="H66" s="11"/>
      <c r="I66" s="14"/>
      <c r="J66" s="15" t="str">
        <f>IF($A66="","",(F66+(G66/1440)))</f>
        <v/>
      </c>
      <c r="K66" s="15" t="str">
        <f>IF($A66="","",(J66+(H66/1440)))</f>
        <v/>
      </c>
    </row>
    <row r="67" spans="1:11" x14ac:dyDescent="0.25">
      <c r="A67" s="11"/>
      <c r="B67" s="12"/>
      <c r="F67" s="13"/>
      <c r="G67" s="11"/>
      <c r="H67" s="11"/>
      <c r="I67" s="14"/>
      <c r="J67" s="15" t="str">
        <f>IF($A67="","",(F67+(G67/1440)))</f>
        <v/>
      </c>
      <c r="K67" s="15" t="str">
        <f>IF($A67="","",(J67+(H67/1440)))</f>
        <v/>
      </c>
    </row>
    <row r="68" spans="1:11" x14ac:dyDescent="0.25">
      <c r="A68" s="11"/>
      <c r="B68" s="12"/>
      <c r="F68" s="13"/>
      <c r="G68" s="11"/>
      <c r="H68" s="11"/>
      <c r="I68" s="14"/>
      <c r="J68" s="15" t="str">
        <f>IF($A68="","",(F68+(G68/1440)))</f>
        <v/>
      </c>
      <c r="K68" s="15" t="str">
        <f>IF($A68="","",(J68+(H68/1440)))</f>
        <v/>
      </c>
    </row>
    <row r="69" spans="1:11" x14ac:dyDescent="0.25">
      <c r="A69" s="11"/>
      <c r="B69" s="12"/>
      <c r="F69" s="13"/>
      <c r="G69" s="11"/>
      <c r="H69" s="11"/>
      <c r="I69" s="14"/>
      <c r="J69" s="15" t="str">
        <f>IF($A69="","",(F69+(G69/1440)))</f>
        <v/>
      </c>
      <c r="K69" s="15" t="str">
        <f>IF($A69="","",(J69+(H69/1440)))</f>
        <v/>
      </c>
    </row>
    <row r="70" spans="1:11" x14ac:dyDescent="0.25">
      <c r="A70" s="11"/>
      <c r="B70" s="12"/>
      <c r="F70" s="13"/>
      <c r="G70" s="11"/>
      <c r="H70" s="11"/>
      <c r="I70" s="14"/>
      <c r="J70" s="15" t="str">
        <f>IF($A70="","",(F70+(G70/1440)))</f>
        <v/>
      </c>
      <c r="K70" s="15" t="str">
        <f>IF($A70="","",(J70+(H70/1440)))</f>
        <v/>
      </c>
    </row>
    <row r="71" spans="1:11" x14ac:dyDescent="0.25">
      <c r="A71" s="11"/>
      <c r="B71" s="12"/>
      <c r="F71" s="13"/>
      <c r="G71" s="11"/>
      <c r="H71" s="11"/>
      <c r="I71" s="14"/>
      <c r="J71" s="15" t="str">
        <f>IF($A71="","",(F71+(G71/1440)))</f>
        <v/>
      </c>
      <c r="K71" s="15" t="str">
        <f>IF($A71="","",(J71+(H71/1440)))</f>
        <v/>
      </c>
    </row>
    <row r="72" spans="1:11" x14ac:dyDescent="0.25">
      <c r="A72" s="11"/>
      <c r="B72" s="12"/>
      <c r="F72" s="13"/>
      <c r="G72" s="11"/>
      <c r="H72" s="11"/>
      <c r="I72" s="14"/>
      <c r="J72" s="15" t="str">
        <f>IF($A72="","",(F72+(G72/1440)))</f>
        <v/>
      </c>
      <c r="K72" s="15" t="str">
        <f>IF($A72="","",(J72+(H72/1440)))</f>
        <v/>
      </c>
    </row>
    <row r="73" spans="1:11" x14ac:dyDescent="0.25">
      <c r="A73" s="11"/>
      <c r="B73" s="12"/>
      <c r="F73" s="13"/>
      <c r="G73" s="11"/>
      <c r="H73" s="11"/>
      <c r="I73" s="14"/>
      <c r="J73" s="15" t="str">
        <f>IF($A73="","",(F73+(G73/1440)))</f>
        <v/>
      </c>
      <c r="K73" s="15" t="str">
        <f>IF($A73="","",(J73+(H73/1440)))</f>
        <v/>
      </c>
    </row>
    <row r="74" spans="1:11" x14ac:dyDescent="0.25">
      <c r="A74" s="11"/>
      <c r="B74" s="12"/>
      <c r="F74" s="13"/>
      <c r="G74" s="11"/>
      <c r="H74" s="11"/>
      <c r="I74" s="14"/>
      <c r="J74" s="15" t="str">
        <f>IF($A74="","",(F74+(G74/1440)))</f>
        <v/>
      </c>
      <c r="K74" s="15" t="str">
        <f>IF($A74="","",(J74+(H74/1440)))</f>
        <v/>
      </c>
    </row>
    <row r="75" spans="1:11" x14ac:dyDescent="0.25">
      <c r="A75" s="11"/>
      <c r="B75" s="12"/>
      <c r="F75" s="13"/>
      <c r="G75" s="11"/>
      <c r="H75" s="11"/>
      <c r="I75" s="14"/>
      <c r="J75" s="15" t="str">
        <f>IF($A75="","",(F75+(G75/1440)))</f>
        <v/>
      </c>
      <c r="K75" s="15" t="str">
        <f>IF($A75="","",(J75+(H75/1440)))</f>
        <v/>
      </c>
    </row>
    <row r="76" spans="1:11" x14ac:dyDescent="0.25">
      <c r="A76" s="11"/>
      <c r="B76" s="12"/>
      <c r="F76" s="13"/>
      <c r="G76" s="11"/>
      <c r="H76" s="11"/>
      <c r="I76" s="14"/>
      <c r="J76" s="15" t="str">
        <f>IF($A76="","",(F76+(G76/1440)))</f>
        <v/>
      </c>
      <c r="K76" s="15" t="str">
        <f>IF($A76="","",(J76+(H76/1440)))</f>
        <v/>
      </c>
    </row>
    <row r="77" spans="1:11" x14ac:dyDescent="0.25">
      <c r="A77" s="11"/>
      <c r="B77" s="12"/>
      <c r="F77" s="13"/>
      <c r="G77" s="11"/>
      <c r="H77" s="11"/>
      <c r="I77" s="14"/>
      <c r="J77" s="15" t="str">
        <f>IF($A77="","",(F77+(G77/1440)))</f>
        <v/>
      </c>
      <c r="K77" s="15" t="str">
        <f>IF($A77="","",(J77+(H77/1440)))</f>
        <v/>
      </c>
    </row>
    <row r="78" spans="1:11" x14ac:dyDescent="0.25">
      <c r="A78" s="11"/>
      <c r="B78" s="12"/>
      <c r="F78" s="13"/>
      <c r="G78" s="11"/>
      <c r="H78" s="11"/>
      <c r="I78" s="14"/>
      <c r="J78" s="15" t="str">
        <f>IF($A78="","",(F78+(G78/1440)))</f>
        <v/>
      </c>
      <c r="K78" s="15" t="str">
        <f>IF($A78="","",(J78+(H78/1440)))</f>
        <v/>
      </c>
    </row>
    <row r="79" spans="1:11" x14ac:dyDescent="0.25">
      <c r="A79" s="11"/>
      <c r="B79" s="12"/>
      <c r="F79" s="13"/>
      <c r="G79" s="11"/>
      <c r="H79" s="11"/>
      <c r="I79" s="14"/>
      <c r="J79" s="15" t="str">
        <f>IF($A79="","",(F79+(G79/1440)))</f>
        <v/>
      </c>
      <c r="K79" s="15" t="str">
        <f>IF($A79="","",(J79+(H79/1440)))</f>
        <v/>
      </c>
    </row>
    <row r="80" spans="1:11" x14ac:dyDescent="0.25">
      <c r="A80" s="11"/>
      <c r="B80" s="12"/>
      <c r="F80" s="13"/>
      <c r="G80" s="11"/>
      <c r="H80" s="11"/>
      <c r="I80" s="14"/>
      <c r="J80" s="15" t="str">
        <f>IF($A80="","",(F80+(G80/1440)))</f>
        <v/>
      </c>
      <c r="K80" s="15" t="str">
        <f>IF($A80="","",(J80+(H80/1440)))</f>
        <v/>
      </c>
    </row>
    <row r="81" spans="1:11" x14ac:dyDescent="0.25">
      <c r="A81" s="11"/>
      <c r="B81" s="12"/>
      <c r="F81" s="13"/>
      <c r="G81" s="11"/>
      <c r="H81" s="11"/>
      <c r="I81" s="14"/>
      <c r="J81" s="15" t="str">
        <f>IF($A81="","",(F81+(G81/1440)))</f>
        <v/>
      </c>
      <c r="K81" s="15" t="str">
        <f>IF($A81="","",(J81+(H81/1440)))</f>
        <v/>
      </c>
    </row>
    <row r="82" spans="1:11" x14ac:dyDescent="0.25">
      <c r="A82" s="11"/>
      <c r="B82" s="12"/>
      <c r="F82" s="13"/>
      <c r="G82" s="11"/>
      <c r="H82" s="11"/>
      <c r="I82" s="14"/>
      <c r="J82" s="15" t="str">
        <f>IF($A82="","",(F82+(G82/1440)))</f>
        <v/>
      </c>
      <c r="K82" s="15" t="str">
        <f>IF($A82="","",(J82+(H82/1440)))</f>
        <v/>
      </c>
    </row>
    <row r="83" spans="1:11" x14ac:dyDescent="0.25">
      <c r="A83" s="11"/>
      <c r="B83" s="12"/>
      <c r="F83" s="13"/>
      <c r="G83" s="11"/>
      <c r="H83" s="11"/>
      <c r="I83" s="14"/>
      <c r="J83" s="15" t="str">
        <f>IF($A83="","",(F83+(G83/1440)))</f>
        <v/>
      </c>
      <c r="K83" s="15" t="str">
        <f>IF($A83="","",(J83+(H83/1440)))</f>
        <v/>
      </c>
    </row>
    <row r="84" spans="1:11" x14ac:dyDescent="0.25">
      <c r="A84" s="11"/>
      <c r="B84" s="12"/>
      <c r="F84" s="13"/>
      <c r="G84" s="11"/>
      <c r="H84" s="11"/>
      <c r="I84" s="14"/>
      <c r="J84" s="15" t="str">
        <f>IF($A84="","",(F84+(G84/1440)))</f>
        <v/>
      </c>
      <c r="K84" s="15" t="str">
        <f>IF($A84="","",(J84+(H84/1440)))</f>
        <v/>
      </c>
    </row>
    <row r="85" spans="1:11" x14ac:dyDescent="0.25">
      <c r="A85" s="11"/>
      <c r="B85" s="12"/>
      <c r="F85" s="13"/>
      <c r="G85" s="11"/>
      <c r="H85" s="11"/>
      <c r="I85" s="14"/>
      <c r="J85" s="15" t="str">
        <f>IF($A85="","",(F85+(G85/1440)))</f>
        <v/>
      </c>
      <c r="K85" s="15" t="str">
        <f>IF($A85="","",(J85+(H85/1440)))</f>
        <v/>
      </c>
    </row>
    <row r="86" spans="1:11" x14ac:dyDescent="0.25">
      <c r="A86" s="11"/>
      <c r="B86" s="12"/>
      <c r="F86" s="13"/>
      <c r="G86" s="11"/>
      <c r="H86" s="11"/>
      <c r="I86" s="14"/>
      <c r="J86" s="15" t="str">
        <f>IF($A86="","",(F86+(G86/1440)))</f>
        <v/>
      </c>
      <c r="K86" s="15" t="str">
        <f>IF($A86="","",(J86+(H86/1440)))</f>
        <v/>
      </c>
    </row>
    <row r="87" spans="1:11" x14ac:dyDescent="0.25">
      <c r="A87" s="11"/>
      <c r="B87" s="12"/>
      <c r="F87" s="13"/>
      <c r="G87" s="11"/>
      <c r="H87" s="11"/>
      <c r="I87" s="14"/>
      <c r="J87" s="15" t="str">
        <f>IF($A87="","",(F87+(G87/1440)))</f>
        <v/>
      </c>
      <c r="K87" s="15" t="str">
        <f>IF($A87="","",(J87+(H87/1440)))</f>
        <v/>
      </c>
    </row>
    <row r="88" spans="1:11" x14ac:dyDescent="0.25">
      <c r="A88" s="11"/>
      <c r="B88" s="12"/>
      <c r="F88" s="13"/>
      <c r="G88" s="11"/>
      <c r="H88" s="11"/>
      <c r="I88" s="14"/>
      <c r="J88" s="15" t="str">
        <f>IF($A88="","",(F88+(G88/1440)))</f>
        <v/>
      </c>
      <c r="K88" s="15" t="str">
        <f>IF($A88="","",(J88+(H88/1440)))</f>
        <v/>
      </c>
    </row>
    <row r="89" spans="1:11" x14ac:dyDescent="0.25">
      <c r="A89" s="11"/>
      <c r="B89" s="12"/>
      <c r="F89" s="13"/>
      <c r="G89" s="11"/>
      <c r="H89" s="11"/>
      <c r="I89" s="14"/>
      <c r="J89" s="15" t="str">
        <f>IF($A89="","",(F89+(G89/1440)))</f>
        <v/>
      </c>
      <c r="K89" s="15" t="str">
        <f>IF($A89="","",(J89+(H89/1440)))</f>
        <v/>
      </c>
    </row>
    <row r="90" spans="1:11" x14ac:dyDescent="0.25">
      <c r="A90" s="11"/>
      <c r="B90" s="12"/>
      <c r="F90" s="13"/>
      <c r="G90" s="11"/>
      <c r="H90" s="11"/>
      <c r="I90" s="14"/>
      <c r="J90" s="15" t="str">
        <f>IF($A90="","",(F90+(G90/1440)))</f>
        <v/>
      </c>
      <c r="K90" s="15" t="str">
        <f>IF($A90="","",(J90+(H90/1440)))</f>
        <v/>
      </c>
    </row>
    <row r="91" spans="1:11" x14ac:dyDescent="0.25">
      <c r="A91" s="11"/>
      <c r="B91" s="12"/>
      <c r="F91" s="13"/>
      <c r="G91" s="11"/>
      <c r="H91" s="11"/>
      <c r="I91" s="14"/>
      <c r="J91" s="15" t="str">
        <f>IF($A91="","",(F91+(G91/1440)))</f>
        <v/>
      </c>
      <c r="K91" s="15" t="str">
        <f>IF($A91="","",(J91+(H91/1440)))</f>
        <v/>
      </c>
    </row>
    <row r="92" spans="1:11" x14ac:dyDescent="0.25">
      <c r="A92" s="11"/>
      <c r="B92" s="12"/>
      <c r="F92" s="13"/>
      <c r="G92" s="11"/>
      <c r="H92" s="11"/>
      <c r="I92" s="14"/>
      <c r="J92" s="15" t="str">
        <f>IF($A92="","",(F92+(G92/1440)))</f>
        <v/>
      </c>
      <c r="K92" s="15" t="str">
        <f>IF($A92="","",(J92+(H92/1440)))</f>
        <v/>
      </c>
    </row>
    <row r="93" spans="1:11" x14ac:dyDescent="0.25">
      <c r="A93" s="11"/>
      <c r="B93" s="12"/>
      <c r="F93" s="13"/>
      <c r="G93" s="11"/>
      <c r="H93" s="11"/>
      <c r="I93" s="14"/>
      <c r="J93" s="15" t="str">
        <f>IF($A93="","",(F93+(G93/1440)))</f>
        <v/>
      </c>
      <c r="K93" s="15" t="str">
        <f>IF($A93="","",(J93+(H93/1440)))</f>
        <v/>
      </c>
    </row>
    <row r="94" spans="1:11" x14ac:dyDescent="0.25">
      <c r="A94" s="11"/>
      <c r="B94" s="12"/>
      <c r="F94" s="13"/>
      <c r="G94" s="11"/>
      <c r="H94" s="11"/>
      <c r="I94" s="14"/>
      <c r="J94" s="15" t="str">
        <f>IF($A94="","",(F94+(G94/1440)))</f>
        <v/>
      </c>
      <c r="K94" s="15" t="str">
        <f>IF($A94="","",(J94+(H94/1440)))</f>
        <v/>
      </c>
    </row>
    <row r="95" spans="1:11" x14ac:dyDescent="0.25">
      <c r="A95" s="11"/>
      <c r="B95" s="12"/>
      <c r="F95" s="13"/>
      <c r="G95" s="11"/>
      <c r="H95" s="11"/>
      <c r="I95" s="14"/>
      <c r="J95" s="15" t="str">
        <f>IF($A95="","",(F95+(G95/1440)))</f>
        <v/>
      </c>
      <c r="K95" s="15" t="str">
        <f>IF($A95="","",(J95+(H95/1440)))</f>
        <v/>
      </c>
    </row>
    <row r="96" spans="1:11" x14ac:dyDescent="0.25">
      <c r="A96" s="11"/>
      <c r="B96" s="12"/>
      <c r="F96" s="13"/>
      <c r="G96" s="11"/>
      <c r="H96" s="11"/>
      <c r="I96" s="14"/>
      <c r="J96" s="15" t="str">
        <f>IF($A96="","",(F96+(G96/1440)))</f>
        <v/>
      </c>
      <c r="K96" s="15" t="str">
        <f>IF($A96="","",(J96+(H96/1440)))</f>
        <v/>
      </c>
    </row>
    <row r="97" spans="1:11" x14ac:dyDescent="0.25">
      <c r="A97" s="11"/>
      <c r="B97" s="12"/>
      <c r="F97" s="13"/>
      <c r="G97" s="11"/>
      <c r="H97" s="11"/>
      <c r="I97" s="14"/>
      <c r="J97" s="15" t="str">
        <f>IF($A97="","",(F97+(G97/1440)))</f>
        <v/>
      </c>
      <c r="K97" s="15" t="str">
        <f>IF($A97="","",(J97+(H97/1440)))</f>
        <v/>
      </c>
    </row>
    <row r="98" spans="1:11" x14ac:dyDescent="0.25">
      <c r="A98" s="11"/>
      <c r="B98" s="12"/>
      <c r="F98" s="13"/>
      <c r="G98" s="11"/>
      <c r="H98" s="11"/>
      <c r="I98" s="14"/>
      <c r="J98" s="15" t="str">
        <f>IF($A98="","",(F98+(G98/1440)))</f>
        <v/>
      </c>
      <c r="K98" s="15" t="str">
        <f>IF($A98="","",(J98+(H98/1440)))</f>
        <v/>
      </c>
    </row>
    <row r="99" spans="1:11" x14ac:dyDescent="0.25">
      <c r="A99" s="11"/>
      <c r="B99" s="12"/>
      <c r="F99" s="13"/>
      <c r="G99" s="11"/>
      <c r="H99" s="11"/>
      <c r="I99" s="14"/>
      <c r="J99" s="15" t="str">
        <f>IF($A99="","",(F99+(G99/1440)))</f>
        <v/>
      </c>
      <c r="K99" s="15" t="str">
        <f>IF($A99="","",(J99+(H99/1440)))</f>
        <v/>
      </c>
    </row>
    <row r="100" spans="1:11" x14ac:dyDescent="0.25">
      <c r="A100" s="11"/>
      <c r="B100" s="12"/>
      <c r="F100" s="13"/>
      <c r="G100" s="11"/>
      <c r="H100" s="11"/>
      <c r="I100" s="14"/>
      <c r="J100" s="15" t="str">
        <f>IF($A100="","",(F100+(G100/1440)))</f>
        <v/>
      </c>
      <c r="K100" s="15" t="str">
        <f>IF($A100="","",(J100+(H100/1440)))</f>
        <v/>
      </c>
    </row>
    <row r="101" spans="1:11" x14ac:dyDescent="0.25">
      <c r="A101" s="11"/>
      <c r="B101" s="12"/>
      <c r="F101" s="13"/>
      <c r="G101" s="11"/>
      <c r="H101" s="11"/>
      <c r="I101" s="14"/>
      <c r="J101" s="15" t="str">
        <f>IF($A101="","",(F101+(G101/1440)))</f>
        <v/>
      </c>
      <c r="K101" s="15" t="str">
        <f>IF($A101="","",(J101+(H101/1440)))</f>
        <v/>
      </c>
    </row>
    <row r="102" spans="1:11" x14ac:dyDescent="0.25">
      <c r="A102" s="11"/>
      <c r="B102" s="12"/>
      <c r="F102" s="13"/>
      <c r="G102" s="11"/>
      <c r="H102" s="11"/>
      <c r="I102" s="14"/>
      <c r="J102" s="15" t="str">
        <f>IF($A102="","",(F102+(G102/1440)))</f>
        <v/>
      </c>
      <c r="K102" s="15" t="str">
        <f>IF($A102="","",(J102+(H102/1440)))</f>
        <v/>
      </c>
    </row>
    <row r="103" spans="1:11" x14ac:dyDescent="0.25">
      <c r="A103" s="11"/>
      <c r="B103" s="12"/>
      <c r="F103" s="13"/>
      <c r="G103" s="11"/>
      <c r="H103" s="11"/>
      <c r="I103" s="14"/>
      <c r="J103" s="15" t="str">
        <f>IF($A103="","",(F103+(G103/1440)))</f>
        <v/>
      </c>
      <c r="K103" s="15" t="str">
        <f>IF($A103="","",(J103+(H103/1440)))</f>
        <v/>
      </c>
    </row>
    <row r="104" spans="1:11" x14ac:dyDescent="0.25">
      <c r="A104" s="11"/>
      <c r="B104" s="12"/>
      <c r="F104" s="13"/>
      <c r="G104" s="11"/>
      <c r="H104" s="11"/>
      <c r="I104" s="14"/>
      <c r="J104" s="15" t="str">
        <f>IF($A104="","",(F104+(G104/1440)))</f>
        <v/>
      </c>
      <c r="K104" s="15" t="str">
        <f>IF($A104="","",(J104+(H104/1440)))</f>
        <v/>
      </c>
    </row>
    <row r="105" spans="1:11" x14ac:dyDescent="0.25">
      <c r="A105" s="11"/>
      <c r="B105" s="12"/>
      <c r="F105" s="13"/>
      <c r="G105" s="11"/>
      <c r="H105" s="11"/>
      <c r="I105" s="14"/>
      <c r="J105" s="15" t="str">
        <f>IF($A105="","",(F105+(G105/1440)))</f>
        <v/>
      </c>
      <c r="K105" s="15" t="str">
        <f>IF($A105="","",(J105+(H105/1440)))</f>
        <v/>
      </c>
    </row>
    <row r="106" spans="1:11" x14ac:dyDescent="0.25">
      <c r="A106" s="11"/>
      <c r="B106" s="12"/>
      <c r="F106" s="13"/>
      <c r="G106" s="11"/>
      <c r="H106" s="11"/>
      <c r="I106" s="14"/>
      <c r="J106" s="15" t="str">
        <f>IF($A106="","",(F106+(G106/1440)))</f>
        <v/>
      </c>
      <c r="K106" s="15" t="str">
        <f>IF($A106="","",(J106+(H106/1440)))</f>
        <v/>
      </c>
    </row>
    <row r="107" spans="1:11" x14ac:dyDescent="0.25">
      <c r="A107" s="11"/>
      <c r="B107" s="12"/>
      <c r="F107" s="13"/>
      <c r="G107" s="11"/>
      <c r="H107" s="11"/>
      <c r="I107" s="14"/>
      <c r="J107" s="15" t="str">
        <f>IF($A107="","",(F107+(G107/1440)))</f>
        <v/>
      </c>
      <c r="K107" s="15" t="str">
        <f>IF($A107="","",(J107+(H107/1440)))</f>
        <v/>
      </c>
    </row>
    <row r="108" spans="1:11" x14ac:dyDescent="0.25">
      <c r="A108" s="11"/>
      <c r="B108" s="12"/>
      <c r="F108" s="13"/>
      <c r="G108" s="11"/>
      <c r="H108" s="11"/>
      <c r="I108" s="14"/>
      <c r="J108" s="15" t="str">
        <f>IF($A108="","",(F108+(G108/1440)))</f>
        <v/>
      </c>
      <c r="K108" s="15" t="str">
        <f>IF($A108="","",(J108+(H108/1440)))</f>
        <v/>
      </c>
    </row>
    <row r="109" spans="1:11" x14ac:dyDescent="0.25">
      <c r="A109" s="11"/>
      <c r="B109" s="12"/>
      <c r="F109" s="13"/>
      <c r="G109" s="11"/>
      <c r="H109" s="11"/>
      <c r="I109" s="14"/>
      <c r="J109" s="15" t="str">
        <f>IF($A109="","",(F109+(G109/1440)))</f>
        <v/>
      </c>
      <c r="K109" s="15" t="str">
        <f>IF($A109="","",(J109+(H109/1440)))</f>
        <v/>
      </c>
    </row>
    <row r="110" spans="1:11" x14ac:dyDescent="0.25">
      <c r="A110" s="11"/>
      <c r="B110" s="12"/>
      <c r="F110" s="13"/>
      <c r="G110" s="11"/>
      <c r="H110" s="11"/>
      <c r="I110" s="14"/>
      <c r="J110" s="15" t="str">
        <f>IF($A110="","",(F110+(G110/1440)))</f>
        <v/>
      </c>
      <c r="K110" s="15" t="str">
        <f>IF($A110="","",(J110+(H110/1440)))</f>
        <v/>
      </c>
    </row>
    <row r="111" spans="1:11" x14ac:dyDescent="0.25">
      <c r="A111" s="11"/>
      <c r="B111" s="12"/>
      <c r="F111" s="13"/>
      <c r="G111" s="11"/>
      <c r="H111" s="11"/>
      <c r="I111" s="14"/>
      <c r="J111" s="15" t="str">
        <f>IF($A111="","",(F111+(G111/1440)))</f>
        <v/>
      </c>
      <c r="K111" s="15" t="str">
        <f>IF($A111="","",(J111+(H111/1440)))</f>
        <v/>
      </c>
    </row>
    <row r="112" spans="1:11" x14ac:dyDescent="0.25">
      <c r="A112" s="11"/>
      <c r="B112" s="12"/>
      <c r="F112" s="13"/>
      <c r="G112" s="11"/>
      <c r="H112" s="11"/>
      <c r="I112" s="14"/>
      <c r="J112" s="15" t="str">
        <f>IF($A112="","",(F112+(G112/1440)))</f>
        <v/>
      </c>
      <c r="K112" s="15" t="str">
        <f>IF($A112="","",(J112+(H112/1440)))</f>
        <v/>
      </c>
    </row>
    <row r="113" spans="1:11" x14ac:dyDescent="0.25">
      <c r="A113" s="11"/>
      <c r="B113" s="12"/>
      <c r="F113" s="13"/>
      <c r="G113" s="11"/>
      <c r="H113" s="11"/>
      <c r="I113" s="14"/>
      <c r="J113" s="15" t="str">
        <f>IF($A113="","",(F113+(G113/1440)))</f>
        <v/>
      </c>
      <c r="K113" s="15" t="str">
        <f>IF($A113="","",(J113+(H113/1440)))</f>
        <v/>
      </c>
    </row>
    <row r="114" spans="1:11" x14ac:dyDescent="0.25">
      <c r="A114" s="11"/>
      <c r="B114" s="12"/>
      <c r="F114" s="13"/>
      <c r="G114" s="11"/>
      <c r="H114" s="11"/>
      <c r="I114" s="14"/>
      <c r="J114" s="15" t="str">
        <f>IF($A114="","",(F114+(G114/1440)))</f>
        <v/>
      </c>
      <c r="K114" s="15" t="str">
        <f>IF($A114="","",(J114+(H114/1440)))</f>
        <v/>
      </c>
    </row>
    <row r="115" spans="1:11" x14ac:dyDescent="0.25">
      <c r="A115" s="11"/>
      <c r="B115" s="12"/>
      <c r="F115" s="13"/>
      <c r="G115" s="11"/>
      <c r="H115" s="11"/>
      <c r="I115" s="14"/>
      <c r="J115" s="15" t="str">
        <f>IF($A115="","",(F115+(G115/1440)))</f>
        <v/>
      </c>
      <c r="K115" s="15" t="str">
        <f>IF($A115="","",(J115+(H115/1440)))</f>
        <v/>
      </c>
    </row>
    <row r="116" spans="1:11" x14ac:dyDescent="0.25">
      <c r="A116" s="11"/>
      <c r="B116" s="12"/>
      <c r="F116" s="13"/>
      <c r="G116" s="11"/>
      <c r="H116" s="11"/>
      <c r="I116" s="14"/>
      <c r="J116" s="15" t="str">
        <f>IF($A116="","",(F116+(G116/1440)))</f>
        <v/>
      </c>
      <c r="K116" s="15" t="str">
        <f>IF($A116="","",(J116+(H116/1440)))</f>
        <v/>
      </c>
    </row>
    <row r="117" spans="1:11" x14ac:dyDescent="0.25">
      <c r="A117" s="11"/>
      <c r="B117" s="12"/>
      <c r="F117" s="13"/>
      <c r="G117" s="11"/>
      <c r="H117" s="11"/>
      <c r="I117" s="14"/>
      <c r="J117" s="15" t="str">
        <f>IF($A117="","",(F117+(G117/1440)))</f>
        <v/>
      </c>
      <c r="K117" s="15" t="str">
        <f>IF($A117="","",(J117+(H117/1440)))</f>
        <v/>
      </c>
    </row>
    <row r="118" spans="1:11" x14ac:dyDescent="0.25">
      <c r="A118" s="11"/>
      <c r="B118" s="12"/>
      <c r="F118" s="13"/>
      <c r="G118" s="11"/>
      <c r="H118" s="11"/>
      <c r="I118" s="14"/>
      <c r="J118" s="15" t="str">
        <f>IF($A118="","",(F118+(G118/1440)))</f>
        <v/>
      </c>
      <c r="K118" s="15" t="str">
        <f>IF($A118="","",(J118+(H118/1440)))</f>
        <v/>
      </c>
    </row>
    <row r="119" spans="1:11" x14ac:dyDescent="0.25">
      <c r="A119" s="11"/>
      <c r="B119" s="12"/>
      <c r="F119" s="13"/>
      <c r="G119" s="11"/>
      <c r="H119" s="11"/>
      <c r="I119" s="14"/>
      <c r="J119" s="15" t="str">
        <f>IF($A119="","",(F119+(G119/1440)))</f>
        <v/>
      </c>
      <c r="K119" s="15" t="str">
        <f>IF($A119="","",(J119+(H119/1440)))</f>
        <v/>
      </c>
    </row>
    <row r="120" spans="1:11" x14ac:dyDescent="0.25">
      <c r="A120" s="11"/>
      <c r="B120" s="12"/>
      <c r="F120" s="13"/>
      <c r="G120" s="11"/>
      <c r="H120" s="11"/>
      <c r="I120" s="14"/>
      <c r="J120" s="15" t="str">
        <f>IF($A120="","",(F120+(G120/1440)))</f>
        <v/>
      </c>
      <c r="K120" s="15" t="str">
        <f>IF($A120="","",(J120+(H120/1440)))</f>
        <v/>
      </c>
    </row>
    <row r="121" spans="1:11" x14ac:dyDescent="0.25">
      <c r="A121" s="11"/>
      <c r="B121" s="12"/>
      <c r="F121" s="13"/>
      <c r="G121" s="11"/>
      <c r="H121" s="11"/>
      <c r="I121" s="14"/>
      <c r="J121" s="15" t="str">
        <f>IF($A121="","",(F121+(G121/1440)))</f>
        <v/>
      </c>
      <c r="K121" s="15" t="str">
        <f>IF($A121="","",(J121+(H121/1440)))</f>
        <v/>
      </c>
    </row>
    <row r="122" spans="1:11" x14ac:dyDescent="0.25">
      <c r="A122" s="11"/>
      <c r="B122" s="12"/>
      <c r="F122" s="13"/>
      <c r="G122" s="11"/>
      <c r="H122" s="11"/>
      <c r="I122" s="14"/>
      <c r="J122" s="15" t="str">
        <f>IF($A122="","",(F122+(G122/1440)))</f>
        <v/>
      </c>
      <c r="K122" s="15" t="str">
        <f>IF($A122="","",(J122+(H122/1440)))</f>
        <v/>
      </c>
    </row>
    <row r="123" spans="1:11" x14ac:dyDescent="0.25">
      <c r="A123" s="11"/>
      <c r="B123" s="12"/>
      <c r="F123" s="13"/>
      <c r="G123" s="11"/>
      <c r="H123" s="11"/>
      <c r="I123" s="14"/>
      <c r="J123" s="15" t="str">
        <f>IF($A123="","",(F123+(G123/1440)))</f>
        <v/>
      </c>
      <c r="K123" s="15" t="str">
        <f>IF($A123="","",(J123+(H123/1440)))</f>
        <v/>
      </c>
    </row>
    <row r="124" spans="1:11" x14ac:dyDescent="0.25">
      <c r="A124" s="11"/>
      <c r="B124" s="12"/>
      <c r="F124" s="13"/>
      <c r="G124" s="11"/>
      <c r="H124" s="11"/>
      <c r="I124" s="14"/>
      <c r="J124" s="15" t="str">
        <f>IF($A124="","",(F124+(G124/1440)))</f>
        <v/>
      </c>
      <c r="K124" s="15" t="str">
        <f>IF($A124="","",(J124+(H124/1440)))</f>
        <v/>
      </c>
    </row>
    <row r="125" spans="1:11" x14ac:dyDescent="0.25">
      <c r="A125" s="11"/>
      <c r="B125" s="12"/>
      <c r="F125" s="13"/>
      <c r="G125" s="11"/>
      <c r="H125" s="11"/>
      <c r="I125" s="14"/>
      <c r="J125" s="15" t="str">
        <f>IF($A125="","",(F125+(G125/1440)))</f>
        <v/>
      </c>
      <c r="K125" s="15" t="str">
        <f>IF($A125="","",(J125+(H125/1440)))</f>
        <v/>
      </c>
    </row>
    <row r="126" spans="1:11" x14ac:dyDescent="0.25">
      <c r="A126" s="11"/>
      <c r="B126" s="12"/>
      <c r="F126" s="13"/>
      <c r="G126" s="11"/>
      <c r="H126" s="11"/>
      <c r="I126" s="14"/>
      <c r="J126" s="15" t="str">
        <f>IF($A126="","",(F126+(G126/1440)))</f>
        <v/>
      </c>
      <c r="K126" s="15" t="str">
        <f>IF($A126="","",(J126+(H126/1440)))</f>
        <v/>
      </c>
    </row>
    <row r="127" spans="1:11" x14ac:dyDescent="0.25">
      <c r="A127" s="11"/>
      <c r="B127" s="12"/>
      <c r="F127" s="13"/>
      <c r="G127" s="11"/>
      <c r="H127" s="11"/>
      <c r="I127" s="14"/>
      <c r="J127" s="15" t="str">
        <f>IF($A127="","",(F127+(G127/1440)))</f>
        <v/>
      </c>
      <c r="K127" s="15" t="str">
        <f>IF($A127="","",(J127+(H127/1440)))</f>
        <v/>
      </c>
    </row>
    <row r="128" spans="1:11" x14ac:dyDescent="0.25">
      <c r="A128" s="11"/>
      <c r="B128" s="12"/>
      <c r="F128" s="13"/>
      <c r="G128" s="11"/>
      <c r="H128" s="11"/>
      <c r="I128" s="14"/>
      <c r="J128" s="15" t="str">
        <f>IF($A128="","",(F128+(G128/1440)))</f>
        <v/>
      </c>
      <c r="K128" s="15" t="str">
        <f>IF($A128="","",(J128+(H128/1440)))</f>
        <v/>
      </c>
    </row>
    <row r="129" spans="1:11" x14ac:dyDescent="0.25">
      <c r="A129" s="11"/>
      <c r="B129" s="12"/>
      <c r="F129" s="13"/>
      <c r="G129" s="11"/>
      <c r="H129" s="11"/>
      <c r="I129" s="14"/>
      <c r="J129" s="15" t="str">
        <f>IF($A129="","",(F129+(G129/1440)))</f>
        <v/>
      </c>
      <c r="K129" s="15" t="str">
        <f>IF($A129="","",(J129+(H129/1440)))</f>
        <v/>
      </c>
    </row>
    <row r="130" spans="1:11" x14ac:dyDescent="0.25">
      <c r="A130" s="11"/>
      <c r="B130" s="12"/>
      <c r="F130" s="13"/>
      <c r="G130" s="11"/>
      <c r="H130" s="11"/>
      <c r="I130" s="14"/>
      <c r="J130" s="15" t="str">
        <f>IF($A130="","",(F130+(G130/1440)))</f>
        <v/>
      </c>
      <c r="K130" s="15" t="str">
        <f>IF($A130="","",(J130+(H130/1440)))</f>
        <v/>
      </c>
    </row>
    <row r="131" spans="1:11" x14ac:dyDescent="0.25">
      <c r="A131" s="11"/>
      <c r="B131" s="12"/>
      <c r="F131" s="13"/>
      <c r="G131" s="11"/>
      <c r="H131" s="11"/>
      <c r="I131" s="14"/>
      <c r="J131" s="15" t="str">
        <f>IF($A131="","",(F131+(G131/1440)))</f>
        <v/>
      </c>
      <c r="K131" s="15" t="str">
        <f>IF($A131="","",(J131+(H131/1440)))</f>
        <v/>
      </c>
    </row>
    <row r="132" spans="1:11" x14ac:dyDescent="0.25">
      <c r="A132" s="11"/>
      <c r="B132" s="12"/>
      <c r="F132" s="13"/>
      <c r="G132" s="11"/>
      <c r="H132" s="11"/>
      <c r="I132" s="14"/>
      <c r="J132" s="15" t="str">
        <f>IF($A132="","",(F132+(G132/1440)))</f>
        <v/>
      </c>
      <c r="K132" s="15" t="str">
        <f>IF($A132="","",(J132+(H132/1440)))</f>
        <v/>
      </c>
    </row>
    <row r="133" spans="1:11" x14ac:dyDescent="0.25">
      <c r="A133" s="11"/>
      <c r="B133" s="12"/>
      <c r="F133" s="13"/>
      <c r="G133" s="11"/>
      <c r="H133" s="11"/>
      <c r="I133" s="14"/>
      <c r="J133" s="15" t="str">
        <f>IF($A133="","",(F133+(G133/1440)))</f>
        <v/>
      </c>
      <c r="K133" s="15" t="str">
        <f>IF($A133="","",(J133+(H133/1440)))</f>
        <v/>
      </c>
    </row>
    <row r="134" spans="1:11" x14ac:dyDescent="0.25">
      <c r="A134" s="11"/>
      <c r="B134" s="12"/>
      <c r="F134" s="13"/>
      <c r="G134" s="11"/>
      <c r="H134" s="11"/>
      <c r="I134" s="14"/>
      <c r="J134" s="15" t="str">
        <f>IF($A134="","",(F134+(G134/1440)))</f>
        <v/>
      </c>
      <c r="K134" s="15" t="str">
        <f>IF($A134="","",(J134+(H134/1440)))</f>
        <v/>
      </c>
    </row>
    <row r="135" spans="1:11" x14ac:dyDescent="0.25">
      <c r="A135" s="11"/>
      <c r="B135" s="12"/>
      <c r="F135" s="13"/>
      <c r="G135" s="11"/>
      <c r="H135" s="11"/>
      <c r="I135" s="14"/>
      <c r="J135" s="15" t="str">
        <f>IF($A135="","",(F135+(G135/1440)))</f>
        <v/>
      </c>
      <c r="K135" s="15" t="str">
        <f>IF($A135="","",(J135+(H135/1440)))</f>
        <v/>
      </c>
    </row>
    <row r="136" spans="1:11" x14ac:dyDescent="0.25">
      <c r="A136" s="11"/>
      <c r="B136" s="12"/>
      <c r="F136" s="13"/>
      <c r="G136" s="11"/>
      <c r="H136" s="11"/>
      <c r="I136" s="14"/>
      <c r="J136" s="15" t="str">
        <f>IF($A136="","",(F136+(G136/1440)))</f>
        <v/>
      </c>
      <c r="K136" s="15" t="str">
        <f>IF($A136="","",(J136+(H136/1440)))</f>
        <v/>
      </c>
    </row>
    <row r="137" spans="1:11" x14ac:dyDescent="0.25">
      <c r="A137" s="11"/>
      <c r="B137" s="12"/>
      <c r="F137" s="13"/>
      <c r="G137" s="11"/>
      <c r="H137" s="11"/>
      <c r="I137" s="14"/>
      <c r="J137" s="15" t="str">
        <f>IF($A137="","",(F137+(G137/1440)))</f>
        <v/>
      </c>
      <c r="K137" s="15" t="str">
        <f>IF($A137="","",(J137+(H137/1440)))</f>
        <v/>
      </c>
    </row>
    <row r="138" spans="1:11" x14ac:dyDescent="0.25">
      <c r="A138" s="11"/>
      <c r="B138" s="12"/>
      <c r="F138" s="13"/>
      <c r="G138" s="11"/>
      <c r="H138" s="11"/>
      <c r="I138" s="14"/>
      <c r="J138" s="15" t="str">
        <f>IF($A138="","",(F138+(G138/1440)))</f>
        <v/>
      </c>
      <c r="K138" s="15" t="str">
        <f>IF($A138="","",(J138+(H138/1440)))</f>
        <v/>
      </c>
    </row>
    <row r="139" spans="1:11" x14ac:dyDescent="0.25">
      <c r="A139" s="11"/>
      <c r="B139" s="12"/>
      <c r="F139" s="13"/>
      <c r="G139" s="11"/>
      <c r="H139" s="11"/>
      <c r="I139" s="14"/>
      <c r="J139" s="15" t="str">
        <f>IF($A139="","",(F139+(G139/1440)))</f>
        <v/>
      </c>
      <c r="K139" s="15" t="str">
        <f>IF($A139="","",(J139+(H139/1440)))</f>
        <v/>
      </c>
    </row>
    <row r="140" spans="1:11" x14ac:dyDescent="0.25">
      <c r="A140" s="11"/>
      <c r="B140" s="12"/>
      <c r="F140" s="13"/>
      <c r="G140" s="11"/>
      <c r="H140" s="11"/>
      <c r="I140" s="14"/>
      <c r="J140" s="15" t="str">
        <f>IF($A140="","",(F140+(G140/1440)))</f>
        <v/>
      </c>
      <c r="K140" s="15" t="str">
        <f>IF($A140="","",(J140+(H140/1440)))</f>
        <v/>
      </c>
    </row>
    <row r="141" spans="1:11" x14ac:dyDescent="0.25">
      <c r="A141" s="11"/>
      <c r="B141" s="12"/>
      <c r="F141" s="13"/>
      <c r="G141" s="11"/>
      <c r="H141" s="11"/>
      <c r="I141" s="14"/>
      <c r="J141" s="15" t="str">
        <f>IF($A141="","",(F141+(G141/1440)))</f>
        <v/>
      </c>
      <c r="K141" s="15" t="str">
        <f>IF($A141="","",(J141+(H141/1440)))</f>
        <v/>
      </c>
    </row>
    <row r="142" spans="1:11" x14ac:dyDescent="0.25">
      <c r="A142" s="11"/>
      <c r="B142" s="12"/>
      <c r="F142" s="13"/>
      <c r="G142" s="11"/>
      <c r="H142" s="11"/>
      <c r="I142" s="14"/>
      <c r="J142" s="15" t="str">
        <f>IF($A142="","",(F142+(G142/1440)))</f>
        <v/>
      </c>
      <c r="K142" s="15" t="str">
        <f>IF($A142="","",(J142+(H142/1440)))</f>
        <v/>
      </c>
    </row>
    <row r="143" spans="1:11" x14ac:dyDescent="0.25">
      <c r="A143" s="11"/>
      <c r="B143" s="12"/>
      <c r="F143" s="13"/>
      <c r="G143" s="11"/>
      <c r="H143" s="11"/>
      <c r="I143" s="14"/>
      <c r="J143" s="15" t="str">
        <f>IF($A143="","",(F143+(G143/1440)))</f>
        <v/>
      </c>
      <c r="K143" s="15" t="str">
        <f>IF($A143="","",(J143+(H143/1440)))</f>
        <v/>
      </c>
    </row>
    <row r="144" spans="1:11" x14ac:dyDescent="0.25">
      <c r="A144" s="11"/>
      <c r="B144" s="12"/>
      <c r="F144" s="13"/>
      <c r="G144" s="11"/>
      <c r="H144" s="11"/>
      <c r="I144" s="14"/>
      <c r="J144" s="15" t="str">
        <f>IF($A144="","",(F144+(G144/1440)))</f>
        <v/>
      </c>
      <c r="K144" s="15" t="str">
        <f>IF($A144="","",(J144+(H144/1440)))</f>
        <v/>
      </c>
    </row>
    <row r="145" spans="1:11" x14ac:dyDescent="0.25">
      <c r="A145" s="11"/>
      <c r="B145" s="12"/>
      <c r="F145" s="13"/>
      <c r="G145" s="11"/>
      <c r="H145" s="11"/>
      <c r="I145" s="14"/>
      <c r="J145" s="15" t="str">
        <f>IF($A145="","",(F145+(G145/1440)))</f>
        <v/>
      </c>
      <c r="K145" s="15" t="str">
        <f>IF($A145="","",(J145+(H145/1440)))</f>
        <v/>
      </c>
    </row>
    <row r="146" spans="1:11" x14ac:dyDescent="0.25">
      <c r="A146" s="11"/>
      <c r="B146" s="12"/>
      <c r="F146" s="13"/>
      <c r="G146" s="11"/>
      <c r="H146" s="11"/>
      <c r="I146" s="14"/>
      <c r="J146" s="15" t="str">
        <f>IF($A146="","",(F146+(G146/1440)))</f>
        <v/>
      </c>
      <c r="K146" s="15" t="str">
        <f>IF($A146="","",(J146+(H146/1440)))</f>
        <v/>
      </c>
    </row>
    <row r="147" spans="1:11" x14ac:dyDescent="0.25">
      <c r="A147" s="11"/>
      <c r="B147" s="12"/>
      <c r="F147" s="13"/>
      <c r="G147" s="11"/>
      <c r="H147" s="11"/>
      <c r="I147" s="14"/>
      <c r="J147" s="15" t="str">
        <f>IF($A147="","",(F147+(G147/1440)))</f>
        <v/>
      </c>
      <c r="K147" s="15" t="str">
        <f>IF($A147="","",(J147+(H147/1440)))</f>
        <v/>
      </c>
    </row>
    <row r="148" spans="1:11" x14ac:dyDescent="0.25">
      <c r="A148" s="11"/>
      <c r="B148" s="12"/>
      <c r="F148" s="13"/>
      <c r="G148" s="11"/>
      <c r="H148" s="11"/>
      <c r="I148" s="14"/>
      <c r="J148" s="15" t="str">
        <f>IF($A148="","",(F148+(G148/1440)))</f>
        <v/>
      </c>
      <c r="K148" s="15" t="str">
        <f>IF($A148="","",(J148+(H148/1440)))</f>
        <v/>
      </c>
    </row>
    <row r="149" spans="1:11" x14ac:dyDescent="0.25">
      <c r="A149" s="11"/>
      <c r="B149" s="12"/>
      <c r="F149" s="13"/>
      <c r="G149" s="11"/>
      <c r="H149" s="11"/>
      <c r="I149" s="14"/>
      <c r="J149" s="15" t="str">
        <f>IF($A149="","",(F149+(G149/1440)))</f>
        <v/>
      </c>
      <c r="K149" s="15" t="str">
        <f>IF($A149="","",(J149+(H149/1440)))</f>
        <v/>
      </c>
    </row>
    <row r="150" spans="1:11" x14ac:dyDescent="0.25">
      <c r="A150" s="11"/>
      <c r="B150" s="12"/>
      <c r="F150" s="13"/>
      <c r="G150" s="11"/>
      <c r="H150" s="11"/>
      <c r="I150" s="14"/>
      <c r="J150" s="15" t="str">
        <f>IF($A150="","",(F150+(G150/1440)))</f>
        <v/>
      </c>
      <c r="K150" s="15" t="str">
        <f>IF($A150="","",(J150+(H150/1440)))</f>
        <v/>
      </c>
    </row>
    <row r="151" spans="1:11" x14ac:dyDescent="0.25">
      <c r="A151" s="11"/>
      <c r="B151" s="12"/>
      <c r="F151" s="13"/>
      <c r="G151" s="11"/>
      <c r="H151" s="11"/>
      <c r="I151" s="14"/>
      <c r="J151" s="15" t="str">
        <f>IF($A151="","",(F151+(G151/1440)))</f>
        <v/>
      </c>
      <c r="K151" s="15" t="str">
        <f>IF($A151="","",(J151+(H151/1440)))</f>
        <v/>
      </c>
    </row>
    <row r="152" spans="1:11" x14ac:dyDescent="0.25">
      <c r="A152" s="11"/>
      <c r="B152" s="12"/>
      <c r="F152" s="13"/>
      <c r="G152" s="11"/>
      <c r="H152" s="11"/>
      <c r="I152" s="14"/>
      <c r="J152" s="15" t="str">
        <f>IF($A152="","",(F152+(G152/1440)))</f>
        <v/>
      </c>
      <c r="K152" s="15" t="str">
        <f>IF($A152="","",(J152+(H152/1440)))</f>
        <v/>
      </c>
    </row>
    <row r="153" spans="1:11" x14ac:dyDescent="0.25">
      <c r="A153" s="11"/>
      <c r="B153" s="12"/>
      <c r="F153" s="13"/>
      <c r="G153" s="11"/>
      <c r="H153" s="11"/>
      <c r="I153" s="14"/>
      <c r="J153" s="15" t="str">
        <f>IF($A153="","",(F153+(G153/1440)))</f>
        <v/>
      </c>
      <c r="K153" s="15" t="str">
        <f>IF($A153="","",(J153+(H153/1440)))</f>
        <v/>
      </c>
    </row>
    <row r="154" spans="1:11" x14ac:dyDescent="0.25">
      <c r="A154" s="11"/>
      <c r="B154" s="12"/>
      <c r="F154" s="13"/>
      <c r="G154" s="11"/>
      <c r="H154" s="11"/>
      <c r="I154" s="14"/>
      <c r="J154" s="15" t="str">
        <f>IF($A154="","",(F154+(G154/1440)))</f>
        <v/>
      </c>
      <c r="K154" s="15" t="str">
        <f>IF($A154="","",(J154+(H154/1440)))</f>
        <v/>
      </c>
    </row>
    <row r="155" spans="1:11" x14ac:dyDescent="0.25">
      <c r="A155" s="11"/>
      <c r="B155" s="12"/>
      <c r="F155" s="13"/>
      <c r="G155" s="11"/>
      <c r="H155" s="11"/>
      <c r="I155" s="14"/>
      <c r="J155" s="15" t="str">
        <f>IF($A155="","",(F155+(G155/1440)))</f>
        <v/>
      </c>
      <c r="K155" s="15" t="str">
        <f>IF($A155="","",(J155+(H155/1440)))</f>
        <v/>
      </c>
    </row>
    <row r="156" spans="1:11" x14ac:dyDescent="0.25">
      <c r="A156" s="11"/>
      <c r="B156" s="12"/>
      <c r="F156" s="13"/>
      <c r="G156" s="11"/>
      <c r="H156" s="11"/>
      <c r="I156" s="14"/>
      <c r="J156" s="15" t="str">
        <f>IF($A156="","",(F156+(G156/1440)))</f>
        <v/>
      </c>
      <c r="K156" s="15" t="str">
        <f>IF($A156="","",(J156+(H156/1440)))</f>
        <v/>
      </c>
    </row>
    <row r="157" spans="1:11" x14ac:dyDescent="0.25">
      <c r="A157" s="11"/>
      <c r="B157" s="12"/>
      <c r="F157" s="13"/>
      <c r="G157" s="11"/>
      <c r="H157" s="11"/>
      <c r="I157" s="14"/>
      <c r="J157" s="15" t="str">
        <f>IF($A157="","",(F157+(G157/1440)))</f>
        <v/>
      </c>
      <c r="K157" s="15" t="str">
        <f>IF($A157="","",(J157+(H157/1440)))</f>
        <v/>
      </c>
    </row>
    <row r="158" spans="1:11" x14ac:dyDescent="0.25">
      <c r="A158" s="11"/>
      <c r="B158" s="12"/>
      <c r="F158" s="13"/>
      <c r="G158" s="11"/>
      <c r="H158" s="11"/>
      <c r="I158" s="14"/>
      <c r="J158" s="15" t="str">
        <f>IF($A158="","",(F158+(G158/1440)))</f>
        <v/>
      </c>
      <c r="K158" s="15" t="str">
        <f>IF($A158="","",(J158+(H158/1440)))</f>
        <v/>
      </c>
    </row>
    <row r="159" spans="1:11" x14ac:dyDescent="0.25">
      <c r="A159" s="11"/>
      <c r="B159" s="12"/>
      <c r="F159" s="13"/>
      <c r="G159" s="11"/>
      <c r="H159" s="11"/>
      <c r="I159" s="14"/>
      <c r="J159" s="15" t="str">
        <f>IF($A159="","",(F159+(G159/1440)))</f>
        <v/>
      </c>
      <c r="K159" s="15" t="str">
        <f>IF($A159="","",(J159+(H159/1440)))</f>
        <v/>
      </c>
    </row>
    <row r="160" spans="1:11" x14ac:dyDescent="0.25">
      <c r="A160" s="11"/>
      <c r="B160" s="12"/>
      <c r="F160" s="13"/>
      <c r="G160" s="11"/>
      <c r="H160" s="11"/>
      <c r="I160" s="14"/>
      <c r="J160" s="15" t="str">
        <f>IF($A160="","",(F160+(G160/1440)))</f>
        <v/>
      </c>
      <c r="K160" s="15" t="str">
        <f>IF($A160="","",(J160+(H160/1440)))</f>
        <v/>
      </c>
    </row>
    <row r="161" spans="1:11" x14ac:dyDescent="0.25">
      <c r="A161" s="11"/>
      <c r="B161" s="12"/>
      <c r="F161" s="13"/>
      <c r="G161" s="11"/>
      <c r="H161" s="11"/>
      <c r="I161" s="14"/>
      <c r="J161" s="15" t="str">
        <f>IF($A161="","",(F161+(G161/1440)))</f>
        <v/>
      </c>
      <c r="K161" s="15" t="str">
        <f>IF($A161="","",(J161+(H161/1440)))</f>
        <v/>
      </c>
    </row>
    <row r="162" spans="1:11" x14ac:dyDescent="0.25">
      <c r="A162" s="11"/>
      <c r="B162" s="12"/>
      <c r="F162" s="13"/>
      <c r="G162" s="11"/>
      <c r="H162" s="11"/>
      <c r="I162" s="14"/>
      <c r="J162" s="15" t="str">
        <f>IF($A162="","",(F162+(G162/1440)))</f>
        <v/>
      </c>
      <c r="K162" s="15" t="str">
        <f>IF($A162="","",(J162+(H162/1440)))</f>
        <v/>
      </c>
    </row>
    <row r="163" spans="1:11" x14ac:dyDescent="0.25">
      <c r="A163" s="11"/>
      <c r="B163" s="12"/>
      <c r="F163" s="13"/>
      <c r="G163" s="11"/>
      <c r="H163" s="11"/>
      <c r="I163" s="14"/>
      <c r="J163" s="15" t="str">
        <f>IF($A163="","",(F163+(G163/1440)))</f>
        <v/>
      </c>
      <c r="K163" s="15" t="str">
        <f>IF($A163="","",(J163+(H163/1440)))</f>
        <v/>
      </c>
    </row>
    <row r="164" spans="1:11" x14ac:dyDescent="0.25">
      <c r="A164" s="11"/>
      <c r="B164" s="12"/>
      <c r="F164" s="13"/>
      <c r="G164" s="11"/>
      <c r="H164" s="11"/>
      <c r="I164" s="14"/>
      <c r="J164" s="15" t="str">
        <f>IF($A164="","",(F164+(G164/1440)))</f>
        <v/>
      </c>
      <c r="K164" s="15" t="str">
        <f>IF($A164="","",(J164+(H164/1440)))</f>
        <v/>
      </c>
    </row>
    <row r="165" spans="1:11" x14ac:dyDescent="0.25">
      <c r="A165" s="11"/>
      <c r="B165" s="12"/>
      <c r="F165" s="13"/>
      <c r="G165" s="11"/>
      <c r="H165" s="11"/>
      <c r="I165" s="14"/>
      <c r="J165" s="15" t="str">
        <f>IF($A165="","",(F165+(G165/1440)))</f>
        <v/>
      </c>
      <c r="K165" s="15" t="str">
        <f>IF($A165="","",(J165+(H165/1440)))</f>
        <v/>
      </c>
    </row>
    <row r="166" spans="1:11" x14ac:dyDescent="0.25">
      <c r="A166" s="11"/>
      <c r="B166" s="12"/>
      <c r="F166" s="13"/>
      <c r="G166" s="11"/>
      <c r="H166" s="11"/>
      <c r="I166" s="14"/>
      <c r="J166" s="15" t="str">
        <f>IF($A166="","",(F166+(G166/1440)))</f>
        <v/>
      </c>
      <c r="K166" s="15" t="str">
        <f>IF($A166="","",(J166+(H166/1440)))</f>
        <v/>
      </c>
    </row>
    <row r="167" spans="1:11" x14ac:dyDescent="0.25">
      <c r="A167" s="11"/>
      <c r="B167" s="12"/>
      <c r="F167" s="13"/>
      <c r="G167" s="11"/>
      <c r="H167" s="11"/>
      <c r="I167" s="14"/>
      <c r="J167" s="15" t="str">
        <f>IF($A167="","",(F167+(G167/1440)))</f>
        <v/>
      </c>
      <c r="K167" s="15" t="str">
        <f>IF($A167="","",(J167+(H167/1440)))</f>
        <v/>
      </c>
    </row>
    <row r="168" spans="1:11" x14ac:dyDescent="0.25">
      <c r="A168" s="11"/>
      <c r="B168" s="12"/>
      <c r="F168" s="13"/>
      <c r="G168" s="11"/>
      <c r="H168" s="11"/>
      <c r="I168" s="14"/>
      <c r="J168" s="15" t="str">
        <f>IF($A168="","",(F168+(G168/1440)))</f>
        <v/>
      </c>
      <c r="K168" s="15" t="str">
        <f>IF($A168="","",(J168+(H168/1440)))</f>
        <v/>
      </c>
    </row>
    <row r="169" spans="1:11" x14ac:dyDescent="0.25">
      <c r="A169" s="11"/>
      <c r="B169" s="12"/>
      <c r="F169" s="13"/>
      <c r="G169" s="11"/>
      <c r="H169" s="11"/>
      <c r="I169" s="14"/>
      <c r="J169" s="15" t="str">
        <f>IF($A169="","",(F169+(G169/1440)))</f>
        <v/>
      </c>
      <c r="K169" s="15" t="str">
        <f>IF($A169="","",(J169+(H169/1440)))</f>
        <v/>
      </c>
    </row>
    <row r="170" spans="1:11" x14ac:dyDescent="0.25">
      <c r="A170" s="11"/>
      <c r="B170" s="12"/>
      <c r="F170" s="13"/>
      <c r="G170" s="11"/>
      <c r="H170" s="11"/>
      <c r="I170" s="14"/>
      <c r="J170" s="15" t="str">
        <f>IF($A170="","",(F170+(G170/1440)))</f>
        <v/>
      </c>
      <c r="K170" s="15" t="str">
        <f>IF($A170="","",(J170+(H170/1440)))</f>
        <v/>
      </c>
    </row>
    <row r="171" spans="1:11" x14ac:dyDescent="0.25">
      <c r="A171" s="11"/>
      <c r="B171" s="12"/>
      <c r="F171" s="13"/>
      <c r="G171" s="11"/>
      <c r="H171" s="11"/>
      <c r="I171" s="14"/>
      <c r="J171" s="15" t="str">
        <f>IF($A171="","",(F171+(G171/1440)))</f>
        <v/>
      </c>
      <c r="K171" s="15" t="str">
        <f>IF($A171="","",(J171+(H171/1440)))</f>
        <v/>
      </c>
    </row>
    <row r="172" spans="1:11" x14ac:dyDescent="0.25">
      <c r="A172" s="11"/>
      <c r="B172" s="12"/>
      <c r="F172" s="13"/>
      <c r="G172" s="11"/>
      <c r="H172" s="11"/>
      <c r="I172" s="14"/>
      <c r="J172" s="15" t="str">
        <f>IF($A172="","",(F172+(G172/1440)))</f>
        <v/>
      </c>
      <c r="K172" s="15" t="str">
        <f>IF($A172="","",(J172+(H172/1440)))</f>
        <v/>
      </c>
    </row>
    <row r="173" spans="1:11" x14ac:dyDescent="0.25">
      <c r="A173" s="11"/>
      <c r="B173" s="12"/>
      <c r="F173" s="13"/>
      <c r="G173" s="11"/>
      <c r="H173" s="11"/>
      <c r="I173" s="14"/>
      <c r="J173" s="15" t="str">
        <f>IF($A173="","",(F173+(G173/1440)))</f>
        <v/>
      </c>
      <c r="K173" s="15" t="str">
        <f>IF($A173="","",(J173+(H173/1440)))</f>
        <v/>
      </c>
    </row>
    <row r="174" spans="1:11" x14ac:dyDescent="0.25">
      <c r="A174" s="11"/>
      <c r="B174" s="12"/>
      <c r="F174" s="13"/>
      <c r="G174" s="11"/>
      <c r="H174" s="11"/>
      <c r="I174" s="14"/>
      <c r="J174" s="15" t="str">
        <f>IF($A174="","",(F174+(G174/1440)))</f>
        <v/>
      </c>
      <c r="K174" s="15" t="str">
        <f>IF($A174="","",(J174+(H174/1440)))</f>
        <v/>
      </c>
    </row>
    <row r="175" spans="1:11" x14ac:dyDescent="0.25">
      <c r="A175" s="11"/>
      <c r="B175" s="12"/>
      <c r="F175" s="13"/>
      <c r="G175" s="11"/>
      <c r="H175" s="11"/>
      <c r="I175" s="14"/>
      <c r="J175" s="15" t="str">
        <f>IF($A175="","",(F175+(G175/1440)))</f>
        <v/>
      </c>
      <c r="K175" s="15" t="str">
        <f>IF($A175="","",(J175+(H175/1440)))</f>
        <v/>
      </c>
    </row>
    <row r="176" spans="1:11" x14ac:dyDescent="0.25">
      <c r="A176" s="11"/>
      <c r="B176" s="12"/>
      <c r="F176" s="13"/>
      <c r="G176" s="11"/>
      <c r="H176" s="11"/>
      <c r="I176" s="14"/>
      <c r="J176" s="15" t="str">
        <f>IF($A176="","",(F176+(G176/1440)))</f>
        <v/>
      </c>
      <c r="K176" s="15" t="str">
        <f>IF($A176="","",(J176+(H176/1440)))</f>
        <v/>
      </c>
    </row>
    <row r="177" spans="1:11" x14ac:dyDescent="0.25">
      <c r="A177" s="11"/>
      <c r="B177" s="12"/>
      <c r="F177" s="13"/>
      <c r="G177" s="11"/>
      <c r="H177" s="11"/>
      <c r="I177" s="14"/>
      <c r="J177" s="15" t="str">
        <f>IF($A177="","",(F177+(G177/1440)))</f>
        <v/>
      </c>
      <c r="K177" s="15" t="str">
        <f>IF($A177="","",(J177+(H177/1440)))</f>
        <v/>
      </c>
    </row>
    <row r="178" spans="1:11" x14ac:dyDescent="0.25">
      <c r="A178" s="11"/>
      <c r="B178" s="12"/>
      <c r="F178" s="13"/>
      <c r="G178" s="11"/>
      <c r="H178" s="11"/>
      <c r="I178" s="14"/>
      <c r="J178" s="15" t="str">
        <f>IF($A178="","",(F178+(G178/1440)))</f>
        <v/>
      </c>
      <c r="K178" s="15" t="str">
        <f>IF($A178="","",(J178+(H178/1440)))</f>
        <v/>
      </c>
    </row>
    <row r="179" spans="1:11" x14ac:dyDescent="0.25">
      <c r="A179" s="11"/>
      <c r="B179" s="12"/>
      <c r="F179" s="13"/>
      <c r="G179" s="11"/>
      <c r="H179" s="11"/>
      <c r="I179" s="14"/>
      <c r="J179" s="15" t="str">
        <f>IF($A179="","",(F179+(G179/1440)))</f>
        <v/>
      </c>
      <c r="K179" s="15" t="str">
        <f>IF($A179="","",(J179+(H179/1440)))</f>
        <v/>
      </c>
    </row>
    <row r="180" spans="1:11" x14ac:dyDescent="0.25">
      <c r="A180" s="11"/>
      <c r="B180" s="12"/>
      <c r="F180" s="13"/>
      <c r="G180" s="11"/>
      <c r="H180" s="11"/>
      <c r="I180" s="14"/>
      <c r="J180" s="15" t="str">
        <f>IF($A180="","",(F180+(G180/1440)))</f>
        <v/>
      </c>
      <c r="K180" s="15" t="str">
        <f>IF($A180="","",(J180+(H180/1440)))</f>
        <v/>
      </c>
    </row>
    <row r="181" spans="1:11" x14ac:dyDescent="0.25">
      <c r="A181" s="11"/>
      <c r="B181" s="12"/>
      <c r="F181" s="13"/>
      <c r="G181" s="11"/>
      <c r="H181" s="11"/>
      <c r="I181" s="14"/>
      <c r="J181" s="15" t="str">
        <f>IF($A181="","",(F181+(G181/1440)))</f>
        <v/>
      </c>
      <c r="K181" s="15" t="str">
        <f>IF($A181="","",(J181+(H181/1440)))</f>
        <v/>
      </c>
    </row>
    <row r="182" spans="1:11" x14ac:dyDescent="0.25">
      <c r="A182" s="11"/>
      <c r="B182" s="12"/>
      <c r="F182" s="13"/>
      <c r="G182" s="11"/>
      <c r="H182" s="11"/>
      <c r="I182" s="14"/>
      <c r="J182" s="15" t="str">
        <f>IF($A182="","",(F182+(G182/1440)))</f>
        <v/>
      </c>
      <c r="K182" s="15" t="str">
        <f>IF($A182="","",(J182+(H182/1440)))</f>
        <v/>
      </c>
    </row>
    <row r="183" spans="1:11" x14ac:dyDescent="0.25">
      <c r="A183" s="11"/>
      <c r="B183" s="12"/>
      <c r="F183" s="13"/>
      <c r="G183" s="11"/>
      <c r="H183" s="11"/>
      <c r="I183" s="14"/>
      <c r="J183" s="15" t="str">
        <f>IF($A183="","",(F183+(G183/1440)))</f>
        <v/>
      </c>
      <c r="K183" s="15" t="str">
        <f>IF($A183="","",(J183+(H183/1440)))</f>
        <v/>
      </c>
    </row>
    <row r="184" spans="1:11" x14ac:dyDescent="0.25">
      <c r="A184" s="11"/>
      <c r="B184" s="12"/>
      <c r="F184" s="13"/>
      <c r="G184" s="11"/>
      <c r="H184" s="11"/>
      <c r="I184" s="14"/>
      <c r="J184" s="15" t="str">
        <f>IF($A184="","",(F184+(G184/1440)))</f>
        <v/>
      </c>
      <c r="K184" s="15" t="str">
        <f>IF($A184="","",(J184+(H184/1440)))</f>
        <v/>
      </c>
    </row>
    <row r="185" spans="1:11" x14ac:dyDescent="0.25">
      <c r="A185" s="11"/>
      <c r="B185" s="12"/>
      <c r="F185" s="13"/>
      <c r="G185" s="11"/>
      <c r="H185" s="11"/>
      <c r="I185" s="14"/>
      <c r="J185" s="15" t="str">
        <f>IF($A185="","",(F185+(G185/1440)))</f>
        <v/>
      </c>
      <c r="K185" s="15" t="str">
        <f>IF($A185="","",(J185+(H185/1440)))</f>
        <v/>
      </c>
    </row>
    <row r="186" spans="1:11" x14ac:dyDescent="0.25">
      <c r="A186" s="11"/>
      <c r="B186" s="12"/>
      <c r="F186" s="13"/>
      <c r="G186" s="11"/>
      <c r="H186" s="11"/>
      <c r="I186" s="14"/>
      <c r="J186" s="15" t="str">
        <f>IF($A186="","",(F186+(G186/1440)))</f>
        <v/>
      </c>
      <c r="K186" s="15" t="str">
        <f>IF($A186="","",(J186+(H186/1440)))</f>
        <v/>
      </c>
    </row>
    <row r="187" spans="1:11" x14ac:dyDescent="0.25">
      <c r="A187" s="11"/>
      <c r="B187" s="12"/>
      <c r="F187" s="13"/>
      <c r="G187" s="11"/>
      <c r="H187" s="11"/>
      <c r="I187" s="14"/>
      <c r="J187" s="15" t="str">
        <f>IF($A187="","",(F187+(G187/1440)))</f>
        <v/>
      </c>
      <c r="K187" s="15" t="str">
        <f>IF($A187="","",(J187+(H187/1440)))</f>
        <v/>
      </c>
    </row>
    <row r="188" spans="1:11" x14ac:dyDescent="0.25">
      <c r="A188" s="11"/>
      <c r="B188" s="12"/>
      <c r="F188" s="13"/>
      <c r="G188" s="11"/>
      <c r="H188" s="11"/>
      <c r="I188" s="14"/>
      <c r="J188" s="15" t="str">
        <f>IF($A188="","",(F188+(G188/1440)))</f>
        <v/>
      </c>
      <c r="K188" s="15" t="str">
        <f>IF($A188="","",(J188+(H188/1440)))</f>
        <v/>
      </c>
    </row>
    <row r="189" spans="1:11" x14ac:dyDescent="0.25">
      <c r="A189" s="11"/>
      <c r="B189" s="12"/>
      <c r="F189" s="13"/>
      <c r="G189" s="11"/>
      <c r="H189" s="11"/>
      <c r="I189" s="14"/>
      <c r="J189" s="15" t="str">
        <f>IF($A189="","",(F189+(G189/1440)))</f>
        <v/>
      </c>
      <c r="K189" s="15" t="str">
        <f>IF($A189="","",(J189+(H189/1440)))</f>
        <v/>
      </c>
    </row>
    <row r="190" spans="1:11" x14ac:dyDescent="0.25">
      <c r="A190" s="11"/>
      <c r="B190" s="12"/>
      <c r="F190" s="13"/>
      <c r="G190" s="11"/>
      <c r="H190" s="11"/>
      <c r="I190" s="14"/>
      <c r="J190" s="15" t="str">
        <f>IF($A190="","",(F190+(G190/1440)))</f>
        <v/>
      </c>
      <c r="K190" s="15" t="str">
        <f>IF($A190="","",(J190+(H190/1440)))</f>
        <v/>
      </c>
    </row>
    <row r="191" spans="1:11" x14ac:dyDescent="0.25">
      <c r="A191" s="11"/>
      <c r="B191" s="12"/>
      <c r="F191" s="13"/>
      <c r="G191" s="11"/>
      <c r="H191" s="11"/>
      <c r="I191" s="14"/>
      <c r="J191" s="15" t="str">
        <f>IF($A191="","",(F191+(G191/1440)))</f>
        <v/>
      </c>
      <c r="K191" s="15" t="str">
        <f>IF($A191="","",(J191+(H191/1440)))</f>
        <v/>
      </c>
    </row>
    <row r="192" spans="1:11" x14ac:dyDescent="0.25">
      <c r="A192" s="11"/>
      <c r="B192" s="12"/>
      <c r="F192" s="13"/>
      <c r="G192" s="11"/>
      <c r="H192" s="11"/>
      <c r="I192" s="14"/>
      <c r="J192" s="15" t="str">
        <f>IF($A192="","",(F192+(G192/1440)))</f>
        <v/>
      </c>
      <c r="K192" s="15" t="str">
        <f>IF($A192="","",(J192+(H192/1440)))</f>
        <v/>
      </c>
    </row>
    <row r="193" spans="1:11" x14ac:dyDescent="0.25">
      <c r="A193" s="11"/>
      <c r="B193" s="12"/>
      <c r="F193" s="13"/>
      <c r="G193" s="11"/>
      <c r="H193" s="11"/>
      <c r="I193" s="14"/>
      <c r="J193" s="15" t="str">
        <f>IF($A193="","",(F193+(G193/1440)))</f>
        <v/>
      </c>
      <c r="K193" s="15" t="str">
        <f>IF($A193="","",(J193+(H193/1440)))</f>
        <v/>
      </c>
    </row>
    <row r="194" spans="1:11" x14ac:dyDescent="0.25">
      <c r="A194" s="11"/>
      <c r="B194" s="12"/>
      <c r="F194" s="13"/>
      <c r="G194" s="11"/>
      <c r="H194" s="11"/>
      <c r="I194" s="14"/>
      <c r="J194" s="15" t="str">
        <f>IF($A194="","",(F194+(G194/1440)))</f>
        <v/>
      </c>
      <c r="K194" s="15" t="str">
        <f>IF($A194="","",(J194+(H194/1440)))</f>
        <v/>
      </c>
    </row>
    <row r="195" spans="1:11" x14ac:dyDescent="0.25">
      <c r="A195" s="11"/>
      <c r="B195" s="12"/>
      <c r="F195" s="13"/>
      <c r="G195" s="11"/>
      <c r="H195" s="11"/>
      <c r="I195" s="14"/>
      <c r="J195" s="15" t="str">
        <f>IF($A195="","",(F195+(G195/1440)))</f>
        <v/>
      </c>
      <c r="K195" s="15" t="str">
        <f>IF($A195="","",(J195+(H195/1440)))</f>
        <v/>
      </c>
    </row>
    <row r="196" spans="1:11" x14ac:dyDescent="0.25">
      <c r="A196" s="11"/>
      <c r="B196" s="12"/>
      <c r="F196" s="13"/>
      <c r="G196" s="11"/>
      <c r="H196" s="11"/>
      <c r="I196" s="14"/>
      <c r="J196" s="15" t="str">
        <f>IF($A196="","",(F196+(G196/1440)))</f>
        <v/>
      </c>
      <c r="K196" s="15" t="str">
        <f>IF($A196="","",(J196+(H196/1440)))</f>
        <v/>
      </c>
    </row>
    <row r="197" spans="1:11" x14ac:dyDescent="0.25">
      <c r="A197" s="11"/>
      <c r="B197" s="12"/>
      <c r="F197" s="13"/>
      <c r="G197" s="11"/>
      <c r="H197" s="11"/>
      <c r="I197" s="14"/>
      <c r="J197" s="15" t="str">
        <f>IF($A197="","",(F197+(G197/1440)))</f>
        <v/>
      </c>
      <c r="K197" s="15" t="str">
        <f>IF($A197="","",(J197+(H197/1440)))</f>
        <v/>
      </c>
    </row>
    <row r="198" spans="1:11" x14ac:dyDescent="0.25">
      <c r="A198" s="11"/>
      <c r="B198" s="12"/>
      <c r="F198" s="13"/>
      <c r="G198" s="11"/>
      <c r="H198" s="11"/>
      <c r="I198" s="14"/>
      <c r="J198" s="15" t="str">
        <f>IF($A198="","",(F198+(G198/1440)))</f>
        <v/>
      </c>
      <c r="K198" s="15" t="str">
        <f>IF($A198="","",(J198+(H198/1440)))</f>
        <v/>
      </c>
    </row>
    <row r="199" spans="1:11" x14ac:dyDescent="0.25">
      <c r="A199" s="11"/>
      <c r="B199" s="12"/>
      <c r="F199" s="13"/>
      <c r="G199" s="11"/>
      <c r="H199" s="11"/>
      <c r="I199" s="14"/>
      <c r="J199" s="15" t="str">
        <f>IF($A199="","",(F199+(G199/1440)))</f>
        <v/>
      </c>
      <c r="K199" s="15" t="str">
        <f>IF($A199="","",(J199+(H199/1440)))</f>
        <v/>
      </c>
    </row>
    <row r="200" spans="1:11" x14ac:dyDescent="0.25">
      <c r="A200" s="11"/>
      <c r="B200" s="12"/>
      <c r="F200" s="13"/>
      <c r="G200" s="11"/>
      <c r="H200" s="11"/>
      <c r="I200" s="14"/>
      <c r="J200" s="15" t="str">
        <f>IF($A200="","",(F200+(G200/1440)))</f>
        <v/>
      </c>
      <c r="K200" s="15" t="str">
        <f>IF($A200="","",(J200+(H200/1440)))</f>
        <v/>
      </c>
    </row>
    <row r="201" spans="1:11" x14ac:dyDescent="0.25">
      <c r="A201" s="11"/>
      <c r="B201" s="12"/>
      <c r="F201" s="13"/>
      <c r="G201" s="11"/>
      <c r="H201" s="11"/>
      <c r="I201" s="14"/>
      <c r="J201" s="15" t="str">
        <f>IF($A201="","",(F201+(G201/1440)))</f>
        <v/>
      </c>
      <c r="K201" s="15" t="str">
        <f>IF($A201="","",(J201+(H201/1440)))</f>
        <v/>
      </c>
    </row>
  </sheetData>
  <autoFilter ref="A1:K1"/>
  <dataValidations count="7">
    <dataValidation type="decimal" operator="greaterThanOrEqual" allowBlank="1" showErrorMessage="1" errorTitle="Number expected" error="Enter a number." sqref="A2:A201">
      <formula1>-1000000000000</formula1>
    </dataValidation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North, Central, South, West" sqref="E2:E201">
      <formula1>"North,Central,South,West"</formula1>
    </dataValidation>
    <dataValidation type="decimal" allowBlank="1" showErrorMessage="1" errorTitle="Time expected" error="Enter a time, e.g. 7:30 AM." sqref="F2:F201">
      <formula1>0</formula1>
      <formula2>0.99999</formula2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36</v>
      </c>
      <c r="B1" s="16" t="s">
        <v>37</v>
      </c>
      <c r="C1" s="16" t="s">
        <v>38</v>
      </c>
    </row>
    <row r="2" spans="1:2" x14ac:dyDescent="0.25">
      <c r="A2" t="s">
        <v>39</v>
      </c>
      <c r="B2" s="17">
        <f>COUNTA('Route'!$C$2:$C$201)</f>
        <v>5</v>
      </c>
    </row>
    <row r="3" spans="1:2" x14ac:dyDescent="0.25">
      <c r="A3" t="s">
        <v>40</v>
      </c>
      <c r="B3" s="17">
        <f>SUM('Route'!$G$2:$G$201)</f>
        <v>420</v>
      </c>
    </row>
    <row r="4" spans="1:2" x14ac:dyDescent="0.25">
      <c r="A4" t="s">
        <v>41</v>
      </c>
      <c r="B4" s="17">
        <f>SUM('Route'!$H$2:$H$201)</f>
        <v>70</v>
      </c>
    </row>
    <row r="5" spans="1:2" x14ac:dyDescent="0.25">
      <c r="A5" t="s">
        <v>42</v>
      </c>
      <c r="B5" s="18">
        <f>SUM('Route'!$I$2:$I$201)</f>
        <v>525</v>
      </c>
    </row>
    <row r="6" spans="1:2" x14ac:dyDescent="0.25">
      <c r="A6" t="s">
        <v>43</v>
      </c>
      <c r="B6" s="18">
        <f>IFERROR(('Day stats'!$B$5/(('Day stats'!$B$3+'Day stats'!$B$4)/60)),0)</f>
        <v>64.28571428571429</v>
      </c>
    </row>
    <row r="7" spans="1:2" x14ac:dyDescent="0.25">
      <c r="A7" t="s">
        <v>44</v>
      </c>
      <c r="B7" s="19">
        <f>IFERROR(('Day stats'!$B$3/('Day stats'!$B$3+'Day stats'!$B$4)),0)</f>
        <v>0.8571428571428571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Day stats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