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ssions" state="visible" r:id="rId5"/>
    <sheet sheetId="3" name="Income" state="visible" r:id="rId6"/>
  </sheets>
  <calcPr calcId="171027" fullCalcOnLoad="1"/>
</workbook>
</file>

<file path=xl/sharedStrings.xml><?xml version="1.0" encoding="utf-8"?>
<sst xmlns="http://schemas.openxmlformats.org/spreadsheetml/2006/main" count="54" uniqueCount="45">
  <si>
    <t>Therapy Session Income Tracker</t>
  </si>
  <si>
    <t>A free income tracker for therapists: log sessions, fees, copays, and private vs. insurance pay in Sheets or Excel. Tax-ready, no PHI.</t>
  </si>
  <si>
    <t>Quick start</t>
  </si>
  <si>
    <t>Open the Sessions tab and replace the sample rows with your own — one row per entry. Formulas fill in automatically for new rows.</t>
  </si>
  <si>
    <t>Client references and amounts only; session notes and diagnoses stay in your EHR.</t>
  </si>
  <si>
    <t>Outstanding turns amber until claims are paid; denied claims need a correction or appeal promptly.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</si>
  <si>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</si>
  <si>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</si>
  <si>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</si>
  <si>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</si>
  <si>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</si>
  <si>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</si>
  <si>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</si>
  <si>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</si>
  <si>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 ref</t>
  </si>
  <si>
    <t>Payment type</t>
  </si>
  <si>
    <t>Payer</t>
  </si>
  <si>
    <t>Session fee</t>
  </si>
  <si>
    <t>Copay collected</t>
  </si>
  <si>
    <t>Insurance paid</t>
  </si>
  <si>
    <t>Status</t>
  </si>
  <si>
    <t>Outstanding</t>
  </si>
  <si>
    <t>MH-104</t>
  </si>
  <si>
    <t>Insurance</t>
  </si>
  <si>
    <t>BCBS</t>
  </si>
  <si>
    <t>Paid</t>
  </si>
  <si>
    <t>MH-118</t>
  </si>
  <si>
    <t>Private pay</t>
  </si>
  <si>
    <t>Self</t>
  </si>
  <si>
    <t>MH-131</t>
  </si>
  <si>
    <t>Aetna</t>
  </si>
  <si>
    <t>Billed</t>
  </si>
  <si>
    <t>MH-140</t>
  </si>
  <si>
    <t>Sliding scale</t>
  </si>
  <si>
    <t>MH-152</t>
  </si>
  <si>
    <t>EAP</t>
  </si>
  <si>
    <t>ComPsych</t>
  </si>
  <si>
    <t>Denied</t>
  </si>
  <si>
    <t>Item</t>
  </si>
  <si>
    <t>Value</t>
  </si>
  <si>
    <t>Notes</t>
  </si>
  <si>
    <t>Totals</t>
  </si>
  <si>
    <t>Collected</t>
  </si>
  <si>
    <t>Mix</t>
  </si>
  <si>
    <t>Private pay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</si>
</sst>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4" customWidth="1"/>
    <col min="6" max="6" width="18" customWidth="1"/>
    <col min="7" max="7" width="17" customWidth="1"/>
    <col min="8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46294</v>
      </c>
      <c r="B2" t="s">
        <v>22</v>
      </c>
      <c r="C2" t="s">
        <v>23</v>
      </c>
      <c r="D2" t="s">
        <v>24</v>
      </c>
      <c r="E2" s="12">
        <v>140</v>
      </c>
      <c r="F2" s="12">
        <v>25</v>
      </c>
      <c r="G2" s="12">
        <v>115</v>
      </c>
      <c r="H2" t="s">
        <v>25</v>
      </c>
      <c r="I2" s="13">
        <f>IF($A2="","",IF(OR((H2="Paid"),(H2="Written off")),0,((E2-F2)-G2)))</f>
        <v>0</v>
      </c>
    </row>
    <row r="3" spans="1:9" x14ac:dyDescent="0.25">
      <c r="A3" s="11">
        <v>46296</v>
      </c>
      <c r="B3" t="s">
        <v>26</v>
      </c>
      <c r="C3" t="s">
        <v>27</v>
      </c>
      <c r="D3" t="s">
        <v>28</v>
      </c>
      <c r="E3" s="12">
        <v>160</v>
      </c>
      <c r="F3" s="12">
        <v>160</v>
      </c>
      <c r="G3" s="12">
        <v>0</v>
      </c>
      <c r="H3" t="s">
        <v>25</v>
      </c>
      <c r="I3" s="13">
        <f>IF($A3="","",IF(OR((H3="Paid"),(H3="Written off")),0,((E3-F3)-G3)))</f>
        <v>0</v>
      </c>
    </row>
    <row r="4" spans="1:9" x14ac:dyDescent="0.25">
      <c r="A4" s="11">
        <v>46298</v>
      </c>
      <c r="B4" t="s">
        <v>29</v>
      </c>
      <c r="C4" t="s">
        <v>23</v>
      </c>
      <c r="D4" t="s">
        <v>30</v>
      </c>
      <c r="E4" s="12">
        <v>140</v>
      </c>
      <c r="F4" s="12">
        <v>30</v>
      </c>
      <c r="G4" s="12">
        <v>0</v>
      </c>
      <c r="H4" t="s">
        <v>31</v>
      </c>
      <c r="I4" s="13">
        <f>IF($A4="","",IF(OR((H4="Paid"),(H4="Written off")),0,((E4-F4)-G4)))</f>
        <v>110</v>
      </c>
    </row>
    <row r="5" spans="1:9" x14ac:dyDescent="0.25">
      <c r="A5" s="11">
        <v>46301</v>
      </c>
      <c r="B5" t="s">
        <v>32</v>
      </c>
      <c r="C5" t="s">
        <v>33</v>
      </c>
      <c r="D5" t="s">
        <v>28</v>
      </c>
      <c r="E5" s="12">
        <v>80</v>
      </c>
      <c r="F5" s="12">
        <v>80</v>
      </c>
      <c r="G5" s="12">
        <v>0</v>
      </c>
      <c r="H5" t="s">
        <v>25</v>
      </c>
      <c r="I5" s="13">
        <f>IF($A5="","",IF(OR((H5="Paid"),(H5="Written off")),0,((E5-F5)-G5)))</f>
        <v>0</v>
      </c>
    </row>
    <row r="6" spans="1:9" x14ac:dyDescent="0.25">
      <c r="A6" s="11">
        <v>46303</v>
      </c>
      <c r="B6" t="s">
        <v>34</v>
      </c>
      <c r="C6" t="s">
        <v>35</v>
      </c>
      <c r="D6" t="s">
        <v>36</v>
      </c>
      <c r="E6" s="12">
        <v>95</v>
      </c>
      <c r="F6" s="12">
        <v>0</v>
      </c>
      <c r="G6" s="12">
        <v>0</v>
      </c>
      <c r="H6" t="s">
        <v>31</v>
      </c>
      <c r="I6" s="13">
        <f>IF($A6="","",IF(OR((H6="Paid"),(H6="Written off")),0,((E6-F6)-G6)))</f>
        <v>95</v>
      </c>
    </row>
    <row r="7" spans="1:9" x14ac:dyDescent="0.25">
      <c r="A7" s="11">
        <v>46305</v>
      </c>
      <c r="B7" t="s">
        <v>29</v>
      </c>
      <c r="C7" t="s">
        <v>23</v>
      </c>
      <c r="D7" t="s">
        <v>30</v>
      </c>
      <c r="E7" s="12">
        <v>140</v>
      </c>
      <c r="F7" s="12">
        <v>30</v>
      </c>
      <c r="G7" s="12">
        <v>0</v>
      </c>
      <c r="H7" t="s">
        <v>37</v>
      </c>
      <c r="I7" s="13">
        <f>IF($A7="","",IF(OR((H7="Paid"),(H7="Written off")),0,((E7-F7)-G7)))</f>
        <v>110</v>
      </c>
    </row>
    <row r="8" spans="1:9" x14ac:dyDescent="0.25">
      <c r="A8" s="11"/>
      <c r="E8" s="12"/>
      <c r="F8" s="12"/>
      <c r="G8" s="12"/>
      <c r="I8" s="13" t="str">
        <f>IF($A8="","",IF(OR((H8="Paid"),(H8="Written off")),0,((E8-F8)-G8)))</f>
        <v/>
      </c>
    </row>
    <row r="9" spans="1:9" x14ac:dyDescent="0.25">
      <c r="A9" s="11"/>
      <c r="E9" s="12"/>
      <c r="F9" s="12"/>
      <c r="G9" s="12"/>
      <c r="I9" s="13" t="str">
        <f>IF($A9="","",IF(OR((H9="Paid"),(H9="Written off")),0,((E9-F9)-G9)))</f>
        <v/>
      </c>
    </row>
    <row r="10" spans="1:9" x14ac:dyDescent="0.25">
      <c r="A10" s="11"/>
      <c r="E10" s="12"/>
      <c r="F10" s="12"/>
      <c r="G10" s="12"/>
      <c r="I10" s="13" t="str">
        <f>IF($A10="","",IF(OR((H10="Paid"),(H10="Written off")),0,((E10-F10)-G10)))</f>
        <v/>
      </c>
    </row>
    <row r="11" spans="1:9" x14ac:dyDescent="0.25">
      <c r="A11" s="11"/>
      <c r="E11" s="12"/>
      <c r="F11" s="12"/>
      <c r="G11" s="12"/>
      <c r="I11" s="13" t="str">
        <f>IF($A11="","",IF(OR((H11="Paid"),(H11="Written off")),0,((E11-F11)-G11)))</f>
        <v/>
      </c>
    </row>
    <row r="12" spans="1:9" x14ac:dyDescent="0.25">
      <c r="A12" s="11"/>
      <c r="E12" s="12"/>
      <c r="F12" s="12"/>
      <c r="G12" s="12"/>
      <c r="I12" s="13" t="str">
        <f>IF($A12="","",IF(OR((H12="Paid"),(H12="Written off")),0,((E12-F12)-G12)))</f>
        <v/>
      </c>
    </row>
    <row r="13" spans="1:9" x14ac:dyDescent="0.25">
      <c r="A13" s="11"/>
      <c r="E13" s="12"/>
      <c r="F13" s="12"/>
      <c r="G13" s="12"/>
      <c r="I13" s="13" t="str">
        <f>IF($A13="","",IF(OR((H13="Paid"),(H13="Written off")),0,((E13-F13)-G13)))</f>
        <v/>
      </c>
    </row>
    <row r="14" spans="1:9" x14ac:dyDescent="0.25">
      <c r="A14" s="11"/>
      <c r="E14" s="12"/>
      <c r="F14" s="12"/>
      <c r="G14" s="12"/>
      <c r="I14" s="13" t="str">
        <f>IF($A14="","",IF(OR((H14="Paid"),(H14="Written off")),0,((E14-F14)-G14)))</f>
        <v/>
      </c>
    </row>
    <row r="15" spans="1:9" x14ac:dyDescent="0.25">
      <c r="A15" s="11"/>
      <c r="E15" s="12"/>
      <c r="F15" s="12"/>
      <c r="G15" s="12"/>
      <c r="I15" s="13" t="str">
        <f>IF($A15="","",IF(OR((H15="Paid"),(H15="Written off")),0,((E15-F15)-G15)))</f>
        <v/>
      </c>
    </row>
    <row r="16" spans="1:9" x14ac:dyDescent="0.25">
      <c r="A16" s="11"/>
      <c r="E16" s="12"/>
      <c r="F16" s="12"/>
      <c r="G16" s="12"/>
      <c r="I16" s="13" t="str">
        <f>IF($A16="","",IF(OR((H16="Paid"),(H16="Written off")),0,((E16-F16)-G16)))</f>
        <v/>
      </c>
    </row>
    <row r="17" spans="1:9" x14ac:dyDescent="0.25">
      <c r="A17" s="11"/>
      <c r="E17" s="12"/>
      <c r="F17" s="12"/>
      <c r="G17" s="12"/>
      <c r="I17" s="13" t="str">
        <f>IF($A17="","",IF(OR((H17="Paid"),(H17="Written off")),0,((E17-F17)-G17)))</f>
        <v/>
      </c>
    </row>
    <row r="18" spans="1:9" x14ac:dyDescent="0.25">
      <c r="A18" s="11"/>
      <c r="E18" s="12"/>
      <c r="F18" s="12"/>
      <c r="G18" s="12"/>
      <c r="I18" s="13" t="str">
        <f>IF($A18="","",IF(OR((H18="Paid"),(H18="Written off")),0,((E18-F18)-G18)))</f>
        <v/>
      </c>
    </row>
    <row r="19" spans="1:9" x14ac:dyDescent="0.25">
      <c r="A19" s="11"/>
      <c r="E19" s="12"/>
      <c r="F19" s="12"/>
      <c r="G19" s="12"/>
      <c r="I19" s="13" t="str">
        <f>IF($A19="","",IF(OR((H19="Paid"),(H19="Written off")),0,((E19-F19)-G19)))</f>
        <v/>
      </c>
    </row>
    <row r="20" spans="1:9" x14ac:dyDescent="0.25">
      <c r="A20" s="11"/>
      <c r="E20" s="12"/>
      <c r="F20" s="12"/>
      <c r="G20" s="12"/>
      <c r="I20" s="13" t="str">
        <f>IF($A20="","",IF(OR((H20="Paid"),(H20="Written off")),0,((E20-F20)-G20)))</f>
        <v/>
      </c>
    </row>
    <row r="21" spans="1:9" x14ac:dyDescent="0.25">
      <c r="A21" s="11"/>
      <c r="E21" s="12"/>
      <c r="F21" s="12"/>
      <c r="G21" s="12"/>
      <c r="I21" s="13" t="str">
        <f>IF($A21="","",IF(OR((H21="Paid"),(H21="Written off")),0,((E21-F21)-G21)))</f>
        <v/>
      </c>
    </row>
    <row r="22" spans="1:9" x14ac:dyDescent="0.25">
      <c r="A22" s="11"/>
      <c r="E22" s="12"/>
      <c r="F22" s="12"/>
      <c r="G22" s="12"/>
      <c r="I22" s="13" t="str">
        <f>IF($A22="","",IF(OR((H22="Paid"),(H22="Written off")),0,((E22-F22)-G22)))</f>
        <v/>
      </c>
    </row>
    <row r="23" spans="1:9" x14ac:dyDescent="0.25">
      <c r="A23" s="11"/>
      <c r="E23" s="12"/>
      <c r="F23" s="12"/>
      <c r="G23" s="12"/>
      <c r="I23" s="13" t="str">
        <f>IF($A23="","",IF(OR((H23="Paid"),(H23="Written off")),0,((E23-F23)-G23)))</f>
        <v/>
      </c>
    </row>
    <row r="24" spans="1:9" x14ac:dyDescent="0.25">
      <c r="A24" s="11"/>
      <c r="E24" s="12"/>
      <c r="F24" s="12"/>
      <c r="G24" s="12"/>
      <c r="I24" s="13" t="str">
        <f>IF($A24="","",IF(OR((H24="Paid"),(H24="Written off")),0,((E24-F24)-G24)))</f>
        <v/>
      </c>
    </row>
    <row r="25" spans="1:9" x14ac:dyDescent="0.25">
      <c r="A25" s="11"/>
      <c r="E25" s="12"/>
      <c r="F25" s="12"/>
      <c r="G25" s="12"/>
      <c r="I25" s="13" t="str">
        <f>IF($A25="","",IF(OR((H25="Paid"),(H25="Written off")),0,((E25-F25)-G25)))</f>
        <v/>
      </c>
    </row>
    <row r="26" spans="1:9" x14ac:dyDescent="0.25">
      <c r="A26" s="11"/>
      <c r="E26" s="12"/>
      <c r="F26" s="12"/>
      <c r="G26" s="12"/>
      <c r="I26" s="13" t="str">
        <f>IF($A26="","",IF(OR((H26="Paid"),(H26="Written off")),0,((E26-F26)-G26)))</f>
        <v/>
      </c>
    </row>
    <row r="27" spans="1:9" x14ac:dyDescent="0.25">
      <c r="A27" s="11"/>
      <c r="E27" s="12"/>
      <c r="F27" s="12"/>
      <c r="G27" s="12"/>
      <c r="I27" s="13" t="str">
        <f>IF($A27="","",IF(OR((H27="Paid"),(H27="Written off")),0,((E27-F27)-G27)))</f>
        <v/>
      </c>
    </row>
    <row r="28" spans="1:9" x14ac:dyDescent="0.25">
      <c r="A28" s="11"/>
      <c r="E28" s="12"/>
      <c r="F28" s="12"/>
      <c r="G28" s="12"/>
      <c r="I28" s="13" t="str">
        <f>IF($A28="","",IF(OR((H28="Paid"),(H28="Written off")),0,((E28-F28)-G28)))</f>
        <v/>
      </c>
    </row>
    <row r="29" spans="1:9" x14ac:dyDescent="0.25">
      <c r="A29" s="11"/>
      <c r="E29" s="12"/>
      <c r="F29" s="12"/>
      <c r="G29" s="12"/>
      <c r="I29" s="13" t="str">
        <f>IF($A29="","",IF(OR((H29="Paid"),(H29="Written off")),0,((E29-F29)-G29)))</f>
        <v/>
      </c>
    </row>
    <row r="30" spans="1:9" x14ac:dyDescent="0.25">
      <c r="A30" s="11"/>
      <c r="E30" s="12"/>
      <c r="F30" s="12"/>
      <c r="G30" s="12"/>
      <c r="I30" s="13" t="str">
        <f>IF($A30="","",IF(OR((H30="Paid"),(H30="Written off")),0,((E30-F30)-G30)))</f>
        <v/>
      </c>
    </row>
    <row r="31" spans="1:9" x14ac:dyDescent="0.25">
      <c r="A31" s="11"/>
      <c r="E31" s="12"/>
      <c r="F31" s="12"/>
      <c r="G31" s="12"/>
      <c r="I31" s="13" t="str">
        <f>IF($A31="","",IF(OR((H31="Paid"),(H31="Written off")),0,((E31-F31)-G31)))</f>
        <v/>
      </c>
    </row>
    <row r="32" spans="1:9" x14ac:dyDescent="0.25">
      <c r="A32" s="11"/>
      <c r="E32" s="12"/>
      <c r="F32" s="12"/>
      <c r="G32" s="12"/>
      <c r="I32" s="13" t="str">
        <f>IF($A32="","",IF(OR((H32="Paid"),(H32="Written off")),0,((E32-F32)-G32)))</f>
        <v/>
      </c>
    </row>
    <row r="33" spans="1:9" x14ac:dyDescent="0.25">
      <c r="A33" s="11"/>
      <c r="E33" s="12"/>
      <c r="F33" s="12"/>
      <c r="G33" s="12"/>
      <c r="I33" s="13" t="str">
        <f>IF($A33="","",IF(OR((H33="Paid"),(H33="Written off")),0,((E33-F33)-G33)))</f>
        <v/>
      </c>
    </row>
    <row r="34" spans="1:9" x14ac:dyDescent="0.25">
      <c r="A34" s="11"/>
      <c r="E34" s="12"/>
      <c r="F34" s="12"/>
      <c r="G34" s="12"/>
      <c r="I34" s="13" t="str">
        <f>IF($A34="","",IF(OR((H34="Paid"),(H34="Written off")),0,((E34-F34)-G34)))</f>
        <v/>
      </c>
    </row>
    <row r="35" spans="1:9" x14ac:dyDescent="0.25">
      <c r="A35" s="11"/>
      <c r="E35" s="12"/>
      <c r="F35" s="12"/>
      <c r="G35" s="12"/>
      <c r="I35" s="13" t="str">
        <f>IF($A35="","",IF(OR((H35="Paid"),(H35="Written off")),0,((E35-F35)-G35)))</f>
        <v/>
      </c>
    </row>
    <row r="36" spans="1:9" x14ac:dyDescent="0.25">
      <c r="A36" s="11"/>
      <c r="E36" s="12"/>
      <c r="F36" s="12"/>
      <c r="G36" s="12"/>
      <c r="I36" s="13" t="str">
        <f>IF($A36="","",IF(OR((H36="Paid"),(H36="Written off")),0,((E36-F36)-G36)))</f>
        <v/>
      </c>
    </row>
    <row r="37" spans="1:9" x14ac:dyDescent="0.25">
      <c r="A37" s="11"/>
      <c r="E37" s="12"/>
      <c r="F37" s="12"/>
      <c r="G37" s="12"/>
      <c r="I37" s="13" t="str">
        <f>IF($A37="","",IF(OR((H37="Paid"),(H37="Written off")),0,((E37-F37)-G37)))</f>
        <v/>
      </c>
    </row>
    <row r="38" spans="1:9" x14ac:dyDescent="0.25">
      <c r="A38" s="11"/>
      <c r="E38" s="12"/>
      <c r="F38" s="12"/>
      <c r="G38" s="12"/>
      <c r="I38" s="13" t="str">
        <f>IF($A38="","",IF(OR((H38="Paid"),(H38="Written off")),0,((E38-F38)-G38)))</f>
        <v/>
      </c>
    </row>
    <row r="39" spans="1:9" x14ac:dyDescent="0.25">
      <c r="A39" s="11"/>
      <c r="E39" s="12"/>
      <c r="F39" s="12"/>
      <c r="G39" s="12"/>
      <c r="I39" s="13" t="str">
        <f>IF($A39="","",IF(OR((H39="Paid"),(H39="Written off")),0,((E39-F39)-G39)))</f>
        <v/>
      </c>
    </row>
    <row r="40" spans="1:9" x14ac:dyDescent="0.25">
      <c r="A40" s="11"/>
      <c r="E40" s="12"/>
      <c r="F40" s="12"/>
      <c r="G40" s="12"/>
      <c r="I40" s="13" t="str">
        <f>IF($A40="","",IF(OR((H40="Paid"),(H40="Written off")),0,((E40-F40)-G40)))</f>
        <v/>
      </c>
    </row>
    <row r="41" spans="1:9" x14ac:dyDescent="0.25">
      <c r="A41" s="11"/>
      <c r="E41" s="12"/>
      <c r="F41" s="12"/>
      <c r="G41" s="12"/>
      <c r="I41" s="13" t="str">
        <f>IF($A41="","",IF(OR((H41="Paid"),(H41="Written off")),0,((E41-F41)-G41)))</f>
        <v/>
      </c>
    </row>
    <row r="42" spans="1:9" x14ac:dyDescent="0.25">
      <c r="A42" s="11"/>
      <c r="E42" s="12"/>
      <c r="F42" s="12"/>
      <c r="G42" s="12"/>
      <c r="I42" s="13" t="str">
        <f>IF($A42="","",IF(OR((H42="Paid"),(H42="Written off")),0,((E42-F42)-G42)))</f>
        <v/>
      </c>
    </row>
    <row r="43" spans="1:9" x14ac:dyDescent="0.25">
      <c r="A43" s="11"/>
      <c r="E43" s="12"/>
      <c r="F43" s="12"/>
      <c r="G43" s="12"/>
      <c r="I43" s="13" t="str">
        <f>IF($A43="","",IF(OR((H43="Paid"),(H43="Written off")),0,((E43-F43)-G43)))</f>
        <v/>
      </c>
    </row>
    <row r="44" spans="1:9" x14ac:dyDescent="0.25">
      <c r="A44" s="11"/>
      <c r="E44" s="12"/>
      <c r="F44" s="12"/>
      <c r="G44" s="12"/>
      <c r="I44" s="13" t="str">
        <f>IF($A44="","",IF(OR((H44="Paid"),(H44="Written off")),0,((E44-F44)-G44)))</f>
        <v/>
      </c>
    </row>
    <row r="45" spans="1:9" x14ac:dyDescent="0.25">
      <c r="A45" s="11"/>
      <c r="E45" s="12"/>
      <c r="F45" s="12"/>
      <c r="G45" s="12"/>
      <c r="I45" s="13" t="str">
        <f>IF($A45="","",IF(OR((H45="Paid"),(H45="Written off")),0,((E45-F45)-G45)))</f>
        <v/>
      </c>
    </row>
    <row r="46" spans="1:9" x14ac:dyDescent="0.25">
      <c r="A46" s="11"/>
      <c r="E46" s="12"/>
      <c r="F46" s="12"/>
      <c r="G46" s="12"/>
      <c r="I46" s="13" t="str">
        <f>IF($A46="","",IF(OR((H46="Paid"),(H46="Written off")),0,((E46-F46)-G46)))</f>
        <v/>
      </c>
    </row>
    <row r="47" spans="1:9" x14ac:dyDescent="0.25">
      <c r="A47" s="11"/>
      <c r="E47" s="12"/>
      <c r="F47" s="12"/>
      <c r="G47" s="12"/>
      <c r="I47" s="13" t="str">
        <f>IF($A47="","",IF(OR((H47="Paid"),(H47="Written off")),0,((E47-F47)-G47)))</f>
        <v/>
      </c>
    </row>
    <row r="48" spans="1:9" x14ac:dyDescent="0.25">
      <c r="A48" s="11"/>
      <c r="E48" s="12"/>
      <c r="F48" s="12"/>
      <c r="G48" s="12"/>
      <c r="I48" s="13" t="str">
        <f>IF($A48="","",IF(OR((H48="Paid"),(H48="Written off")),0,((E48-F48)-G48)))</f>
        <v/>
      </c>
    </row>
    <row r="49" spans="1:9" x14ac:dyDescent="0.25">
      <c r="A49" s="11"/>
      <c r="E49" s="12"/>
      <c r="F49" s="12"/>
      <c r="G49" s="12"/>
      <c r="I49" s="13" t="str">
        <f>IF($A49="","",IF(OR((H49="Paid"),(H49="Written off")),0,((E49-F49)-G49)))</f>
        <v/>
      </c>
    </row>
    <row r="50" spans="1:9" x14ac:dyDescent="0.25">
      <c r="A50" s="11"/>
      <c r="E50" s="12"/>
      <c r="F50" s="12"/>
      <c r="G50" s="12"/>
      <c r="I50" s="13" t="str">
        <f>IF($A50="","",IF(OR((H50="Paid"),(H50="Written off")),0,((E50-F50)-G50)))</f>
        <v/>
      </c>
    </row>
    <row r="51" spans="1:9" x14ac:dyDescent="0.25">
      <c r="A51" s="11"/>
      <c r="E51" s="12"/>
      <c r="F51" s="12"/>
      <c r="G51" s="12"/>
      <c r="I51" s="13" t="str">
        <f>IF($A51="","",IF(OR((H51="Paid"),(H51="Written off")),0,((E51-F51)-G51)))</f>
        <v/>
      </c>
    </row>
    <row r="52" spans="1:9" x14ac:dyDescent="0.25">
      <c r="A52" s="11"/>
      <c r="E52" s="12"/>
      <c r="F52" s="12"/>
      <c r="G52" s="12"/>
      <c r="I52" s="13" t="str">
        <f>IF($A52="","",IF(OR((H52="Paid"),(H52="Written off")),0,((E52-F52)-G52)))</f>
        <v/>
      </c>
    </row>
    <row r="53" spans="1:9" x14ac:dyDescent="0.25">
      <c r="A53" s="11"/>
      <c r="E53" s="12"/>
      <c r="F53" s="12"/>
      <c r="G53" s="12"/>
      <c r="I53" s="13" t="str">
        <f>IF($A53="","",IF(OR((H53="Paid"),(H53="Written off")),0,((E53-F53)-G53)))</f>
        <v/>
      </c>
    </row>
    <row r="54" spans="1:9" x14ac:dyDescent="0.25">
      <c r="A54" s="11"/>
      <c r="E54" s="12"/>
      <c r="F54" s="12"/>
      <c r="G54" s="12"/>
      <c r="I54" s="13" t="str">
        <f>IF($A54="","",IF(OR((H54="Paid"),(H54="Written off")),0,((E54-F54)-G54)))</f>
        <v/>
      </c>
    </row>
    <row r="55" spans="1:9" x14ac:dyDescent="0.25">
      <c r="A55" s="11"/>
      <c r="E55" s="12"/>
      <c r="F55" s="12"/>
      <c r="G55" s="12"/>
      <c r="I55" s="13" t="str">
        <f>IF($A55="","",IF(OR((H55="Paid"),(H55="Written off")),0,((E55-F55)-G55)))</f>
        <v/>
      </c>
    </row>
    <row r="56" spans="1:9" x14ac:dyDescent="0.25">
      <c r="A56" s="11"/>
      <c r="E56" s="12"/>
      <c r="F56" s="12"/>
      <c r="G56" s="12"/>
      <c r="I56" s="13" t="str">
        <f>IF($A56="","",IF(OR((H56="Paid"),(H56="Written off")),0,((E56-F56)-G56)))</f>
        <v/>
      </c>
    </row>
    <row r="57" spans="1:9" x14ac:dyDescent="0.25">
      <c r="A57" s="11"/>
      <c r="E57" s="12"/>
      <c r="F57" s="12"/>
      <c r="G57" s="12"/>
      <c r="I57" s="13" t="str">
        <f>IF($A57="","",IF(OR((H57="Paid"),(H57="Written off")),0,((E57-F57)-G57)))</f>
        <v/>
      </c>
    </row>
    <row r="58" spans="1:9" x14ac:dyDescent="0.25">
      <c r="A58" s="11"/>
      <c r="E58" s="12"/>
      <c r="F58" s="12"/>
      <c r="G58" s="12"/>
      <c r="I58" s="13" t="str">
        <f>IF($A58="","",IF(OR((H58="Paid"),(H58="Written off")),0,((E58-F58)-G58)))</f>
        <v/>
      </c>
    </row>
    <row r="59" spans="1:9" x14ac:dyDescent="0.25">
      <c r="A59" s="11"/>
      <c r="E59" s="12"/>
      <c r="F59" s="12"/>
      <c r="G59" s="12"/>
      <c r="I59" s="13" t="str">
        <f>IF($A59="","",IF(OR((H59="Paid"),(H59="Written off")),0,((E59-F59)-G59)))</f>
        <v/>
      </c>
    </row>
    <row r="60" spans="1:9" x14ac:dyDescent="0.25">
      <c r="A60" s="11"/>
      <c r="E60" s="12"/>
      <c r="F60" s="12"/>
      <c r="G60" s="12"/>
      <c r="I60" s="13" t="str">
        <f>IF($A60="","",IF(OR((H60="Paid"),(H60="Written off")),0,((E60-F60)-G60)))</f>
        <v/>
      </c>
    </row>
    <row r="61" spans="1:9" x14ac:dyDescent="0.25">
      <c r="A61" s="11"/>
      <c r="E61" s="12"/>
      <c r="F61" s="12"/>
      <c r="G61" s="12"/>
      <c r="I61" s="13" t="str">
        <f>IF($A61="","",IF(OR((H61="Paid"),(H61="Written off")),0,((E61-F61)-G61)))</f>
        <v/>
      </c>
    </row>
    <row r="62" spans="1:9" x14ac:dyDescent="0.25">
      <c r="A62" s="11"/>
      <c r="E62" s="12"/>
      <c r="F62" s="12"/>
      <c r="G62" s="12"/>
      <c r="I62" s="13" t="str">
        <f>IF($A62="","",IF(OR((H62="Paid"),(H62="Written off")),0,((E62-F62)-G62)))</f>
        <v/>
      </c>
    </row>
    <row r="63" spans="1:9" x14ac:dyDescent="0.25">
      <c r="A63" s="11"/>
      <c r="E63" s="12"/>
      <c r="F63" s="12"/>
      <c r="G63" s="12"/>
      <c r="I63" s="13" t="str">
        <f>IF($A63="","",IF(OR((H63="Paid"),(H63="Written off")),0,((E63-F63)-G63)))</f>
        <v/>
      </c>
    </row>
    <row r="64" spans="1:9" x14ac:dyDescent="0.25">
      <c r="A64" s="11"/>
      <c r="E64" s="12"/>
      <c r="F64" s="12"/>
      <c r="G64" s="12"/>
      <c r="I64" s="13" t="str">
        <f>IF($A64="","",IF(OR((H64="Paid"),(H64="Written off")),0,((E64-F64)-G64)))</f>
        <v/>
      </c>
    </row>
    <row r="65" spans="1:9" x14ac:dyDescent="0.25">
      <c r="A65" s="11"/>
      <c r="E65" s="12"/>
      <c r="F65" s="12"/>
      <c r="G65" s="12"/>
      <c r="I65" s="13" t="str">
        <f>IF($A65="","",IF(OR((H65="Paid"),(H65="Written off")),0,((E65-F65)-G65)))</f>
        <v/>
      </c>
    </row>
    <row r="66" spans="1:9" x14ac:dyDescent="0.25">
      <c r="A66" s="11"/>
      <c r="E66" s="12"/>
      <c r="F66" s="12"/>
      <c r="G66" s="12"/>
      <c r="I66" s="13" t="str">
        <f>IF($A66="","",IF(OR((H66="Paid"),(H66="Written off")),0,((E66-F66)-G66)))</f>
        <v/>
      </c>
    </row>
    <row r="67" spans="1:9" x14ac:dyDescent="0.25">
      <c r="A67" s="11"/>
      <c r="E67" s="12"/>
      <c r="F67" s="12"/>
      <c r="G67" s="12"/>
      <c r="I67" s="13" t="str">
        <f>IF($A67="","",IF(OR((H67="Paid"),(H67="Written off")),0,((E67-F67)-G67)))</f>
        <v/>
      </c>
    </row>
    <row r="68" spans="1:9" x14ac:dyDescent="0.25">
      <c r="A68" s="11"/>
      <c r="E68" s="12"/>
      <c r="F68" s="12"/>
      <c r="G68" s="12"/>
      <c r="I68" s="13" t="str">
        <f>IF($A68="","",IF(OR((H68="Paid"),(H68="Written off")),0,((E68-F68)-G68)))</f>
        <v/>
      </c>
    </row>
    <row r="69" spans="1:9" x14ac:dyDescent="0.25">
      <c r="A69" s="11"/>
      <c r="E69" s="12"/>
      <c r="F69" s="12"/>
      <c r="G69" s="12"/>
      <c r="I69" s="13" t="str">
        <f>IF($A69="","",IF(OR((H69="Paid"),(H69="Written off")),0,((E69-F69)-G69)))</f>
        <v/>
      </c>
    </row>
    <row r="70" spans="1:9" x14ac:dyDescent="0.25">
      <c r="A70" s="11"/>
      <c r="E70" s="12"/>
      <c r="F70" s="12"/>
      <c r="G70" s="12"/>
      <c r="I70" s="13" t="str">
        <f>IF($A70="","",IF(OR((H70="Paid"),(H70="Written off")),0,((E70-F70)-G70)))</f>
        <v/>
      </c>
    </row>
    <row r="71" spans="1:9" x14ac:dyDescent="0.25">
      <c r="A71" s="11"/>
      <c r="E71" s="12"/>
      <c r="F71" s="12"/>
      <c r="G71" s="12"/>
      <c r="I71" s="13" t="str">
        <f>IF($A71="","",IF(OR((H71="Paid"),(H71="Written off")),0,((E71-F71)-G71)))</f>
        <v/>
      </c>
    </row>
    <row r="72" spans="1:9" x14ac:dyDescent="0.25">
      <c r="A72" s="11"/>
      <c r="E72" s="12"/>
      <c r="F72" s="12"/>
      <c r="G72" s="12"/>
      <c r="I72" s="13" t="str">
        <f>IF($A72="","",IF(OR((H72="Paid"),(H72="Written off")),0,((E72-F72)-G72)))</f>
        <v/>
      </c>
    </row>
    <row r="73" spans="1:9" x14ac:dyDescent="0.25">
      <c r="A73" s="11"/>
      <c r="E73" s="12"/>
      <c r="F73" s="12"/>
      <c r="G73" s="12"/>
      <c r="I73" s="13" t="str">
        <f>IF($A73="","",IF(OR((H73="Paid"),(H73="Written off")),0,((E73-F73)-G73)))</f>
        <v/>
      </c>
    </row>
    <row r="74" spans="1:9" x14ac:dyDescent="0.25">
      <c r="A74" s="11"/>
      <c r="E74" s="12"/>
      <c r="F74" s="12"/>
      <c r="G74" s="12"/>
      <c r="I74" s="13" t="str">
        <f>IF($A74="","",IF(OR((H74="Paid"),(H74="Written off")),0,((E74-F74)-G74)))</f>
        <v/>
      </c>
    </row>
    <row r="75" spans="1:9" x14ac:dyDescent="0.25">
      <c r="A75" s="11"/>
      <c r="E75" s="12"/>
      <c r="F75" s="12"/>
      <c r="G75" s="12"/>
      <c r="I75" s="13" t="str">
        <f>IF($A75="","",IF(OR((H75="Paid"),(H75="Written off")),0,((E75-F75)-G75)))</f>
        <v/>
      </c>
    </row>
    <row r="76" spans="1:9" x14ac:dyDescent="0.25">
      <c r="A76" s="11"/>
      <c r="E76" s="12"/>
      <c r="F76" s="12"/>
      <c r="G76" s="12"/>
      <c r="I76" s="13" t="str">
        <f>IF($A76="","",IF(OR((H76="Paid"),(H76="Written off")),0,((E76-F76)-G76)))</f>
        <v/>
      </c>
    </row>
    <row r="77" spans="1:9" x14ac:dyDescent="0.25">
      <c r="A77" s="11"/>
      <c r="E77" s="12"/>
      <c r="F77" s="12"/>
      <c r="G77" s="12"/>
      <c r="I77" s="13" t="str">
        <f>IF($A77="","",IF(OR((H77="Paid"),(H77="Written off")),0,((E77-F77)-G77)))</f>
        <v/>
      </c>
    </row>
    <row r="78" spans="1:9" x14ac:dyDescent="0.25">
      <c r="A78" s="11"/>
      <c r="E78" s="12"/>
      <c r="F78" s="12"/>
      <c r="G78" s="12"/>
      <c r="I78" s="13" t="str">
        <f>IF($A78="","",IF(OR((H78="Paid"),(H78="Written off")),0,((E78-F78)-G78)))</f>
        <v/>
      </c>
    </row>
    <row r="79" spans="1:9" x14ac:dyDescent="0.25">
      <c r="A79" s="11"/>
      <c r="E79" s="12"/>
      <c r="F79" s="12"/>
      <c r="G79" s="12"/>
      <c r="I79" s="13" t="str">
        <f>IF($A79="","",IF(OR((H79="Paid"),(H79="Written off")),0,((E79-F79)-G79)))</f>
        <v/>
      </c>
    </row>
    <row r="80" spans="1:9" x14ac:dyDescent="0.25">
      <c r="A80" s="11"/>
      <c r="E80" s="12"/>
      <c r="F80" s="12"/>
      <c r="G80" s="12"/>
      <c r="I80" s="13" t="str">
        <f>IF($A80="","",IF(OR((H80="Paid"),(H80="Written off")),0,((E80-F80)-G80)))</f>
        <v/>
      </c>
    </row>
    <row r="81" spans="1:9" x14ac:dyDescent="0.25">
      <c r="A81" s="11"/>
      <c r="E81" s="12"/>
      <c r="F81" s="12"/>
      <c r="G81" s="12"/>
      <c r="I81" s="13" t="str">
        <f>IF($A81="","",IF(OR((H81="Paid"),(H81="Written off")),0,((E81-F81)-G81)))</f>
        <v/>
      </c>
    </row>
    <row r="82" spans="1:9" x14ac:dyDescent="0.25">
      <c r="A82" s="11"/>
      <c r="E82" s="12"/>
      <c r="F82" s="12"/>
      <c r="G82" s="12"/>
      <c r="I82" s="13" t="str">
        <f>IF($A82="","",IF(OR((H82="Paid"),(H82="Written off")),0,((E82-F82)-G82)))</f>
        <v/>
      </c>
    </row>
    <row r="83" spans="1:9" x14ac:dyDescent="0.25">
      <c r="A83" s="11"/>
      <c r="E83" s="12"/>
      <c r="F83" s="12"/>
      <c r="G83" s="12"/>
      <c r="I83" s="13" t="str">
        <f>IF($A83="","",IF(OR((H83="Paid"),(H83="Written off")),0,((E83-F83)-G83)))</f>
        <v/>
      </c>
    </row>
    <row r="84" spans="1:9" x14ac:dyDescent="0.25">
      <c r="A84" s="11"/>
      <c r="E84" s="12"/>
      <c r="F84" s="12"/>
      <c r="G84" s="12"/>
      <c r="I84" s="13" t="str">
        <f>IF($A84="","",IF(OR((H84="Paid"),(H84="Written off")),0,((E84-F84)-G84)))</f>
        <v/>
      </c>
    </row>
    <row r="85" spans="1:9" x14ac:dyDescent="0.25">
      <c r="A85" s="11"/>
      <c r="E85" s="12"/>
      <c r="F85" s="12"/>
      <c r="G85" s="12"/>
      <c r="I85" s="13" t="str">
        <f>IF($A85="","",IF(OR((H85="Paid"),(H85="Written off")),0,((E85-F85)-G85)))</f>
        <v/>
      </c>
    </row>
    <row r="86" spans="1:9" x14ac:dyDescent="0.25">
      <c r="A86" s="11"/>
      <c r="E86" s="12"/>
      <c r="F86" s="12"/>
      <c r="G86" s="12"/>
      <c r="I86" s="13" t="str">
        <f>IF($A86="","",IF(OR((H86="Paid"),(H86="Written off")),0,((E86-F86)-G86)))</f>
        <v/>
      </c>
    </row>
    <row r="87" spans="1:9" x14ac:dyDescent="0.25">
      <c r="A87" s="11"/>
      <c r="E87" s="12"/>
      <c r="F87" s="12"/>
      <c r="G87" s="12"/>
      <c r="I87" s="13" t="str">
        <f>IF($A87="","",IF(OR((H87="Paid"),(H87="Written off")),0,((E87-F87)-G87)))</f>
        <v/>
      </c>
    </row>
    <row r="88" spans="1:9" x14ac:dyDescent="0.25">
      <c r="A88" s="11"/>
      <c r="E88" s="12"/>
      <c r="F88" s="12"/>
      <c r="G88" s="12"/>
      <c r="I88" s="13" t="str">
        <f>IF($A88="","",IF(OR((H88="Paid"),(H88="Written off")),0,((E88-F88)-G88)))</f>
        <v/>
      </c>
    </row>
    <row r="89" spans="1:9" x14ac:dyDescent="0.25">
      <c r="A89" s="11"/>
      <c r="E89" s="12"/>
      <c r="F89" s="12"/>
      <c r="G89" s="12"/>
      <c r="I89" s="13" t="str">
        <f>IF($A89="","",IF(OR((H89="Paid"),(H89="Written off")),0,((E89-F89)-G89)))</f>
        <v/>
      </c>
    </row>
    <row r="90" spans="1:9" x14ac:dyDescent="0.25">
      <c r="A90" s="11"/>
      <c r="E90" s="12"/>
      <c r="F90" s="12"/>
      <c r="G90" s="12"/>
      <c r="I90" s="13" t="str">
        <f>IF($A90="","",IF(OR((H90="Paid"),(H90="Written off")),0,((E90-F90)-G90)))</f>
        <v/>
      </c>
    </row>
    <row r="91" spans="1:9" x14ac:dyDescent="0.25">
      <c r="A91" s="11"/>
      <c r="E91" s="12"/>
      <c r="F91" s="12"/>
      <c r="G91" s="12"/>
      <c r="I91" s="13" t="str">
        <f>IF($A91="","",IF(OR((H91="Paid"),(H91="Written off")),0,((E91-F91)-G91)))</f>
        <v/>
      </c>
    </row>
    <row r="92" spans="1:9" x14ac:dyDescent="0.25">
      <c r="A92" s="11"/>
      <c r="E92" s="12"/>
      <c r="F92" s="12"/>
      <c r="G92" s="12"/>
      <c r="I92" s="13" t="str">
        <f>IF($A92="","",IF(OR((H92="Paid"),(H92="Written off")),0,((E92-F92)-G92)))</f>
        <v/>
      </c>
    </row>
    <row r="93" spans="1:9" x14ac:dyDescent="0.25">
      <c r="A93" s="11"/>
      <c r="E93" s="12"/>
      <c r="F93" s="12"/>
      <c r="G93" s="12"/>
      <c r="I93" s="13" t="str">
        <f>IF($A93="","",IF(OR((H93="Paid"),(H93="Written off")),0,((E93-F93)-G93)))</f>
        <v/>
      </c>
    </row>
    <row r="94" spans="1:9" x14ac:dyDescent="0.25">
      <c r="A94" s="11"/>
      <c r="E94" s="12"/>
      <c r="F94" s="12"/>
      <c r="G94" s="12"/>
      <c r="I94" s="13" t="str">
        <f>IF($A94="","",IF(OR((H94="Paid"),(H94="Written off")),0,((E94-F94)-G94)))</f>
        <v/>
      </c>
    </row>
    <row r="95" spans="1:9" x14ac:dyDescent="0.25">
      <c r="A95" s="11"/>
      <c r="E95" s="12"/>
      <c r="F95" s="12"/>
      <c r="G95" s="12"/>
      <c r="I95" s="13" t="str">
        <f>IF($A95="","",IF(OR((H95="Paid"),(H95="Written off")),0,((E95-F95)-G95)))</f>
        <v/>
      </c>
    </row>
    <row r="96" spans="1:9" x14ac:dyDescent="0.25">
      <c r="A96" s="11"/>
      <c r="E96" s="12"/>
      <c r="F96" s="12"/>
      <c r="G96" s="12"/>
      <c r="I96" s="13" t="str">
        <f>IF($A96="","",IF(OR((H96="Paid"),(H96="Written off")),0,((E96-F96)-G96)))</f>
        <v/>
      </c>
    </row>
    <row r="97" spans="1:9" x14ac:dyDescent="0.25">
      <c r="A97" s="11"/>
      <c r="E97" s="12"/>
      <c r="F97" s="12"/>
      <c r="G97" s="12"/>
      <c r="I97" s="13" t="str">
        <f>IF($A97="","",IF(OR((H97="Paid"),(H97="Written off")),0,((E97-F97)-G97)))</f>
        <v/>
      </c>
    </row>
    <row r="98" spans="1:9" x14ac:dyDescent="0.25">
      <c r="A98" s="11"/>
      <c r="E98" s="12"/>
      <c r="F98" s="12"/>
      <c r="G98" s="12"/>
      <c r="I98" s="13" t="str">
        <f>IF($A98="","",IF(OR((H98="Paid"),(H98="Written off")),0,((E98-F98)-G98)))</f>
        <v/>
      </c>
    </row>
    <row r="99" spans="1:9" x14ac:dyDescent="0.25">
      <c r="A99" s="11"/>
      <c r="E99" s="12"/>
      <c r="F99" s="12"/>
      <c r="G99" s="12"/>
      <c r="I99" s="13" t="str">
        <f>IF($A99="","",IF(OR((H99="Paid"),(H99="Written off")),0,((E99-F99)-G99)))</f>
        <v/>
      </c>
    </row>
    <row r="100" spans="1:9" x14ac:dyDescent="0.25">
      <c r="A100" s="11"/>
      <c r="E100" s="12"/>
      <c r="F100" s="12"/>
      <c r="G100" s="12"/>
      <c r="I100" s="13" t="str">
        <f>IF($A100="","",IF(OR((H100="Paid"),(H100="Written off")),0,((E100-F100)-G100)))</f>
        <v/>
      </c>
    </row>
    <row r="101" spans="1:9" x14ac:dyDescent="0.25">
      <c r="A101" s="11"/>
      <c r="E101" s="12"/>
      <c r="F101" s="12"/>
      <c r="G101" s="12"/>
      <c r="I101" s="13" t="str">
        <f>IF($A101="","",IF(OR((H101="Paid"),(H101="Written off")),0,((E101-F101)-G101)))</f>
        <v/>
      </c>
    </row>
    <row r="102" spans="1:9" x14ac:dyDescent="0.25">
      <c r="A102" s="11"/>
      <c r="E102" s="12"/>
      <c r="F102" s="12"/>
      <c r="G102" s="12"/>
      <c r="I102" s="13" t="str">
        <f>IF($A102="","",IF(OR((H102="Paid"),(H102="Written off")),0,((E102-F102)-G102)))</f>
        <v/>
      </c>
    </row>
    <row r="103" spans="1:9" x14ac:dyDescent="0.25">
      <c r="A103" s="11"/>
      <c r="E103" s="12"/>
      <c r="F103" s="12"/>
      <c r="G103" s="12"/>
      <c r="I103" s="13" t="str">
        <f>IF($A103="","",IF(OR((H103="Paid"),(H103="Written off")),0,((E103-F103)-G103)))</f>
        <v/>
      </c>
    </row>
    <row r="104" spans="1:9" x14ac:dyDescent="0.25">
      <c r="A104" s="11"/>
      <c r="E104" s="12"/>
      <c r="F104" s="12"/>
      <c r="G104" s="12"/>
      <c r="I104" s="13" t="str">
        <f>IF($A104="","",IF(OR((H104="Paid"),(H104="Written off")),0,((E104-F104)-G104)))</f>
        <v/>
      </c>
    </row>
    <row r="105" spans="1:9" x14ac:dyDescent="0.25">
      <c r="A105" s="11"/>
      <c r="E105" s="12"/>
      <c r="F105" s="12"/>
      <c r="G105" s="12"/>
      <c r="I105" s="13" t="str">
        <f>IF($A105="","",IF(OR((H105="Paid"),(H105="Written off")),0,((E105-F105)-G105)))</f>
        <v/>
      </c>
    </row>
    <row r="106" spans="1:9" x14ac:dyDescent="0.25">
      <c r="A106" s="11"/>
      <c r="E106" s="12"/>
      <c r="F106" s="12"/>
      <c r="G106" s="12"/>
      <c r="I106" s="13" t="str">
        <f>IF($A106="","",IF(OR((H106="Paid"),(H106="Written off")),0,((E106-F106)-G106)))</f>
        <v/>
      </c>
    </row>
    <row r="107" spans="1:9" x14ac:dyDescent="0.25">
      <c r="A107" s="11"/>
      <c r="E107" s="12"/>
      <c r="F107" s="12"/>
      <c r="G107" s="12"/>
      <c r="I107" s="13" t="str">
        <f>IF($A107="","",IF(OR((H107="Paid"),(H107="Written off")),0,((E107-F107)-G107)))</f>
        <v/>
      </c>
    </row>
    <row r="108" spans="1:9" x14ac:dyDescent="0.25">
      <c r="A108" s="11"/>
      <c r="E108" s="12"/>
      <c r="F108" s="12"/>
      <c r="G108" s="12"/>
      <c r="I108" s="13" t="str">
        <f>IF($A108="","",IF(OR((H108="Paid"),(H108="Written off")),0,((E108-F108)-G108)))</f>
        <v/>
      </c>
    </row>
    <row r="109" spans="1:9" x14ac:dyDescent="0.25">
      <c r="A109" s="11"/>
      <c r="E109" s="12"/>
      <c r="F109" s="12"/>
      <c r="G109" s="12"/>
      <c r="I109" s="13" t="str">
        <f>IF($A109="","",IF(OR((H109="Paid"),(H109="Written off")),0,((E109-F109)-G109)))</f>
        <v/>
      </c>
    </row>
    <row r="110" spans="1:9" x14ac:dyDescent="0.25">
      <c r="A110" s="11"/>
      <c r="E110" s="12"/>
      <c r="F110" s="12"/>
      <c r="G110" s="12"/>
      <c r="I110" s="13" t="str">
        <f>IF($A110="","",IF(OR((H110="Paid"),(H110="Written off")),0,((E110-F110)-G110)))</f>
        <v/>
      </c>
    </row>
    <row r="111" spans="1:9" x14ac:dyDescent="0.25">
      <c r="A111" s="11"/>
      <c r="E111" s="12"/>
      <c r="F111" s="12"/>
      <c r="G111" s="12"/>
      <c r="I111" s="13" t="str">
        <f>IF($A111="","",IF(OR((H111="Paid"),(H111="Written off")),0,((E111-F111)-G111)))</f>
        <v/>
      </c>
    </row>
    <row r="112" spans="1:9" x14ac:dyDescent="0.25">
      <c r="A112" s="11"/>
      <c r="E112" s="12"/>
      <c r="F112" s="12"/>
      <c r="G112" s="12"/>
      <c r="I112" s="13" t="str">
        <f>IF($A112="","",IF(OR((H112="Paid"),(H112="Written off")),0,((E112-F112)-G112)))</f>
        <v/>
      </c>
    </row>
    <row r="113" spans="1:9" x14ac:dyDescent="0.25">
      <c r="A113" s="11"/>
      <c r="E113" s="12"/>
      <c r="F113" s="12"/>
      <c r="G113" s="12"/>
      <c r="I113" s="13" t="str">
        <f>IF($A113="","",IF(OR((H113="Paid"),(H113="Written off")),0,((E113-F113)-G113)))</f>
        <v/>
      </c>
    </row>
    <row r="114" spans="1:9" x14ac:dyDescent="0.25">
      <c r="A114" s="11"/>
      <c r="E114" s="12"/>
      <c r="F114" s="12"/>
      <c r="G114" s="12"/>
      <c r="I114" s="13" t="str">
        <f>IF($A114="","",IF(OR((H114="Paid"),(H114="Written off")),0,((E114-F114)-G114)))</f>
        <v/>
      </c>
    </row>
    <row r="115" spans="1:9" x14ac:dyDescent="0.25">
      <c r="A115" s="11"/>
      <c r="E115" s="12"/>
      <c r="F115" s="12"/>
      <c r="G115" s="12"/>
      <c r="I115" s="13" t="str">
        <f>IF($A115="","",IF(OR((H115="Paid"),(H115="Written off")),0,((E115-F115)-G115)))</f>
        <v/>
      </c>
    </row>
    <row r="116" spans="1:9" x14ac:dyDescent="0.25">
      <c r="A116" s="11"/>
      <c r="E116" s="12"/>
      <c r="F116" s="12"/>
      <c r="G116" s="12"/>
      <c r="I116" s="13" t="str">
        <f>IF($A116="","",IF(OR((H116="Paid"),(H116="Written off")),0,((E116-F116)-G116)))</f>
        <v/>
      </c>
    </row>
    <row r="117" spans="1:9" x14ac:dyDescent="0.25">
      <c r="A117" s="11"/>
      <c r="E117" s="12"/>
      <c r="F117" s="12"/>
      <c r="G117" s="12"/>
      <c r="I117" s="13" t="str">
        <f>IF($A117="","",IF(OR((H117="Paid"),(H117="Written off")),0,((E117-F117)-G117)))</f>
        <v/>
      </c>
    </row>
    <row r="118" spans="1:9" x14ac:dyDescent="0.25">
      <c r="A118" s="11"/>
      <c r="E118" s="12"/>
      <c r="F118" s="12"/>
      <c r="G118" s="12"/>
      <c r="I118" s="13" t="str">
        <f>IF($A118="","",IF(OR((H118="Paid"),(H118="Written off")),0,((E118-F118)-G118)))</f>
        <v/>
      </c>
    </row>
    <row r="119" spans="1:9" x14ac:dyDescent="0.25">
      <c r="A119" s="11"/>
      <c r="E119" s="12"/>
      <c r="F119" s="12"/>
      <c r="G119" s="12"/>
      <c r="I119" s="13" t="str">
        <f>IF($A119="","",IF(OR((H119="Paid"),(H119="Written off")),0,((E119-F119)-G119)))</f>
        <v/>
      </c>
    </row>
    <row r="120" spans="1:9" x14ac:dyDescent="0.25">
      <c r="A120" s="11"/>
      <c r="E120" s="12"/>
      <c r="F120" s="12"/>
      <c r="G120" s="12"/>
      <c r="I120" s="13" t="str">
        <f>IF($A120="","",IF(OR((H120="Paid"),(H120="Written off")),0,((E120-F120)-G120)))</f>
        <v/>
      </c>
    </row>
    <row r="121" spans="1:9" x14ac:dyDescent="0.25">
      <c r="A121" s="11"/>
      <c r="E121" s="12"/>
      <c r="F121" s="12"/>
      <c r="G121" s="12"/>
      <c r="I121" s="13" t="str">
        <f>IF($A121="","",IF(OR((H121="Paid"),(H121="Written off")),0,((E121-F121)-G121)))</f>
        <v/>
      </c>
    </row>
    <row r="122" spans="1:9" x14ac:dyDescent="0.25">
      <c r="A122" s="11"/>
      <c r="E122" s="12"/>
      <c r="F122" s="12"/>
      <c r="G122" s="12"/>
      <c r="I122" s="13" t="str">
        <f>IF($A122="","",IF(OR((H122="Paid"),(H122="Written off")),0,((E122-F122)-G122)))</f>
        <v/>
      </c>
    </row>
    <row r="123" spans="1:9" x14ac:dyDescent="0.25">
      <c r="A123" s="11"/>
      <c r="E123" s="12"/>
      <c r="F123" s="12"/>
      <c r="G123" s="12"/>
      <c r="I123" s="13" t="str">
        <f>IF($A123="","",IF(OR((H123="Paid"),(H123="Written off")),0,((E123-F123)-G123)))</f>
        <v/>
      </c>
    </row>
    <row r="124" spans="1:9" x14ac:dyDescent="0.25">
      <c r="A124" s="11"/>
      <c r="E124" s="12"/>
      <c r="F124" s="12"/>
      <c r="G124" s="12"/>
      <c r="I124" s="13" t="str">
        <f>IF($A124="","",IF(OR((H124="Paid"),(H124="Written off")),0,((E124-F124)-G124)))</f>
        <v/>
      </c>
    </row>
    <row r="125" spans="1:9" x14ac:dyDescent="0.25">
      <c r="A125" s="11"/>
      <c r="E125" s="12"/>
      <c r="F125" s="12"/>
      <c r="G125" s="12"/>
      <c r="I125" s="13" t="str">
        <f>IF($A125="","",IF(OR((H125="Paid"),(H125="Written off")),0,((E125-F125)-G125)))</f>
        <v/>
      </c>
    </row>
    <row r="126" spans="1:9" x14ac:dyDescent="0.25">
      <c r="A126" s="11"/>
      <c r="E126" s="12"/>
      <c r="F126" s="12"/>
      <c r="G126" s="12"/>
      <c r="I126" s="13" t="str">
        <f>IF($A126="","",IF(OR((H126="Paid"),(H126="Written off")),0,((E126-F126)-G126)))</f>
        <v/>
      </c>
    </row>
    <row r="127" spans="1:9" x14ac:dyDescent="0.25">
      <c r="A127" s="11"/>
      <c r="E127" s="12"/>
      <c r="F127" s="12"/>
      <c r="G127" s="12"/>
      <c r="I127" s="13" t="str">
        <f>IF($A127="","",IF(OR((H127="Paid"),(H127="Written off")),0,((E127-F127)-G127)))</f>
        <v/>
      </c>
    </row>
    <row r="128" spans="1:9" x14ac:dyDescent="0.25">
      <c r="A128" s="11"/>
      <c r="E128" s="12"/>
      <c r="F128" s="12"/>
      <c r="G128" s="12"/>
      <c r="I128" s="13" t="str">
        <f>IF($A128="","",IF(OR((H128="Paid"),(H128="Written off")),0,((E128-F128)-G128)))</f>
        <v/>
      </c>
    </row>
    <row r="129" spans="1:9" x14ac:dyDescent="0.25">
      <c r="A129" s="11"/>
      <c r="E129" s="12"/>
      <c r="F129" s="12"/>
      <c r="G129" s="12"/>
      <c r="I129" s="13" t="str">
        <f>IF($A129="","",IF(OR((H129="Paid"),(H129="Written off")),0,((E129-F129)-G129)))</f>
        <v/>
      </c>
    </row>
    <row r="130" spans="1:9" x14ac:dyDescent="0.25">
      <c r="A130" s="11"/>
      <c r="E130" s="12"/>
      <c r="F130" s="12"/>
      <c r="G130" s="12"/>
      <c r="I130" s="13" t="str">
        <f>IF($A130="","",IF(OR((H130="Paid"),(H130="Written off")),0,((E130-F130)-G130)))</f>
        <v/>
      </c>
    </row>
    <row r="131" spans="1:9" x14ac:dyDescent="0.25">
      <c r="A131" s="11"/>
      <c r="E131" s="12"/>
      <c r="F131" s="12"/>
      <c r="G131" s="12"/>
      <c r="I131" s="13" t="str">
        <f>IF($A131="","",IF(OR((H131="Paid"),(H131="Written off")),0,((E131-F131)-G131)))</f>
        <v/>
      </c>
    </row>
    <row r="132" spans="1:9" x14ac:dyDescent="0.25">
      <c r="A132" s="11"/>
      <c r="E132" s="12"/>
      <c r="F132" s="12"/>
      <c r="G132" s="12"/>
      <c r="I132" s="13" t="str">
        <f>IF($A132="","",IF(OR((H132="Paid"),(H132="Written off")),0,((E132-F132)-G132)))</f>
        <v/>
      </c>
    </row>
    <row r="133" spans="1:9" x14ac:dyDescent="0.25">
      <c r="A133" s="11"/>
      <c r="E133" s="12"/>
      <c r="F133" s="12"/>
      <c r="G133" s="12"/>
      <c r="I133" s="13" t="str">
        <f>IF($A133="","",IF(OR((H133="Paid"),(H133="Written off")),0,((E133-F133)-G133)))</f>
        <v/>
      </c>
    </row>
    <row r="134" spans="1:9" x14ac:dyDescent="0.25">
      <c r="A134" s="11"/>
      <c r="E134" s="12"/>
      <c r="F134" s="12"/>
      <c r="G134" s="12"/>
      <c r="I134" s="13" t="str">
        <f>IF($A134="","",IF(OR((H134="Paid"),(H134="Written off")),0,((E134-F134)-G134)))</f>
        <v/>
      </c>
    </row>
    <row r="135" spans="1:9" x14ac:dyDescent="0.25">
      <c r="A135" s="11"/>
      <c r="E135" s="12"/>
      <c r="F135" s="12"/>
      <c r="G135" s="12"/>
      <c r="I135" s="13" t="str">
        <f>IF($A135="","",IF(OR((H135="Paid"),(H135="Written off")),0,((E135-F135)-G135)))</f>
        <v/>
      </c>
    </row>
    <row r="136" spans="1:9" x14ac:dyDescent="0.25">
      <c r="A136" s="11"/>
      <c r="E136" s="12"/>
      <c r="F136" s="12"/>
      <c r="G136" s="12"/>
      <c r="I136" s="13" t="str">
        <f>IF($A136="","",IF(OR((H136="Paid"),(H136="Written off")),0,((E136-F136)-G136)))</f>
        <v/>
      </c>
    </row>
    <row r="137" spans="1:9" x14ac:dyDescent="0.25">
      <c r="A137" s="11"/>
      <c r="E137" s="12"/>
      <c r="F137" s="12"/>
      <c r="G137" s="12"/>
      <c r="I137" s="13" t="str">
        <f>IF($A137="","",IF(OR((H137="Paid"),(H137="Written off")),0,((E137-F137)-G137)))</f>
        <v/>
      </c>
    </row>
    <row r="138" spans="1:9" x14ac:dyDescent="0.25">
      <c r="A138" s="11"/>
      <c r="E138" s="12"/>
      <c r="F138" s="12"/>
      <c r="G138" s="12"/>
      <c r="I138" s="13" t="str">
        <f>IF($A138="","",IF(OR((H138="Paid"),(H138="Written off")),0,((E138-F138)-G138)))</f>
        <v/>
      </c>
    </row>
    <row r="139" spans="1:9" x14ac:dyDescent="0.25">
      <c r="A139" s="11"/>
      <c r="E139" s="12"/>
      <c r="F139" s="12"/>
      <c r="G139" s="12"/>
      <c r="I139" s="13" t="str">
        <f>IF($A139="","",IF(OR((H139="Paid"),(H139="Written off")),0,((E139-F139)-G139)))</f>
        <v/>
      </c>
    </row>
    <row r="140" spans="1:9" x14ac:dyDescent="0.25">
      <c r="A140" s="11"/>
      <c r="E140" s="12"/>
      <c r="F140" s="12"/>
      <c r="G140" s="12"/>
      <c r="I140" s="13" t="str">
        <f>IF($A140="","",IF(OR((H140="Paid"),(H140="Written off")),0,((E140-F140)-G140)))</f>
        <v/>
      </c>
    </row>
    <row r="141" spans="1:9" x14ac:dyDescent="0.25">
      <c r="A141" s="11"/>
      <c r="E141" s="12"/>
      <c r="F141" s="12"/>
      <c r="G141" s="12"/>
      <c r="I141" s="13" t="str">
        <f>IF($A141="","",IF(OR((H141="Paid"),(H141="Written off")),0,((E141-F141)-G141)))</f>
        <v/>
      </c>
    </row>
    <row r="142" spans="1:9" x14ac:dyDescent="0.25">
      <c r="A142" s="11"/>
      <c r="E142" s="12"/>
      <c r="F142" s="12"/>
      <c r="G142" s="12"/>
      <c r="I142" s="13" t="str">
        <f>IF($A142="","",IF(OR((H142="Paid"),(H142="Written off")),0,((E142-F142)-G142)))</f>
        <v/>
      </c>
    </row>
    <row r="143" spans="1:9" x14ac:dyDescent="0.25">
      <c r="A143" s="11"/>
      <c r="E143" s="12"/>
      <c r="F143" s="12"/>
      <c r="G143" s="12"/>
      <c r="I143" s="13" t="str">
        <f>IF($A143="","",IF(OR((H143="Paid"),(H143="Written off")),0,((E143-F143)-G143)))</f>
        <v/>
      </c>
    </row>
    <row r="144" spans="1:9" x14ac:dyDescent="0.25">
      <c r="A144" s="11"/>
      <c r="E144" s="12"/>
      <c r="F144" s="12"/>
      <c r="G144" s="12"/>
      <c r="I144" s="13" t="str">
        <f>IF($A144="","",IF(OR((H144="Paid"),(H144="Written off")),0,((E144-F144)-G144)))</f>
        <v/>
      </c>
    </row>
    <row r="145" spans="1:9" x14ac:dyDescent="0.25">
      <c r="A145" s="11"/>
      <c r="E145" s="12"/>
      <c r="F145" s="12"/>
      <c r="G145" s="12"/>
      <c r="I145" s="13" t="str">
        <f>IF($A145="","",IF(OR((H145="Paid"),(H145="Written off")),0,((E145-F145)-G145)))</f>
        <v/>
      </c>
    </row>
    <row r="146" spans="1:9" x14ac:dyDescent="0.25">
      <c r="A146" s="11"/>
      <c r="E146" s="12"/>
      <c r="F146" s="12"/>
      <c r="G146" s="12"/>
      <c r="I146" s="13" t="str">
        <f>IF($A146="","",IF(OR((H146="Paid"),(H146="Written off")),0,((E146-F146)-G146)))</f>
        <v/>
      </c>
    </row>
    <row r="147" spans="1:9" x14ac:dyDescent="0.25">
      <c r="A147" s="11"/>
      <c r="E147" s="12"/>
      <c r="F147" s="12"/>
      <c r="G147" s="12"/>
      <c r="I147" s="13" t="str">
        <f>IF($A147="","",IF(OR((H147="Paid"),(H147="Written off")),0,((E147-F147)-G147)))</f>
        <v/>
      </c>
    </row>
    <row r="148" spans="1:9" x14ac:dyDescent="0.25">
      <c r="A148" s="11"/>
      <c r="E148" s="12"/>
      <c r="F148" s="12"/>
      <c r="G148" s="12"/>
      <c r="I148" s="13" t="str">
        <f>IF($A148="","",IF(OR((H148="Paid"),(H148="Written off")),0,((E148-F148)-G148)))</f>
        <v/>
      </c>
    </row>
    <row r="149" spans="1:9" x14ac:dyDescent="0.25">
      <c r="A149" s="11"/>
      <c r="E149" s="12"/>
      <c r="F149" s="12"/>
      <c r="G149" s="12"/>
      <c r="I149" s="13" t="str">
        <f>IF($A149="","",IF(OR((H149="Paid"),(H149="Written off")),0,((E149-F149)-G149)))</f>
        <v/>
      </c>
    </row>
    <row r="150" spans="1:9" x14ac:dyDescent="0.25">
      <c r="A150" s="11"/>
      <c r="E150" s="12"/>
      <c r="F150" s="12"/>
      <c r="G150" s="12"/>
      <c r="I150" s="13" t="str">
        <f>IF($A150="","",IF(OR((H150="Paid"),(H150="Written off")),0,((E150-F150)-G150)))</f>
        <v/>
      </c>
    </row>
    <row r="151" spans="1:9" x14ac:dyDescent="0.25">
      <c r="A151" s="11"/>
      <c r="E151" s="12"/>
      <c r="F151" s="12"/>
      <c r="G151" s="12"/>
      <c r="I151" s="13" t="str">
        <f>IF($A151="","",IF(OR((H151="Paid"),(H151="Written off")),0,((E151-F151)-G151)))</f>
        <v/>
      </c>
    </row>
    <row r="152" spans="1:9" x14ac:dyDescent="0.25">
      <c r="A152" s="11"/>
      <c r="E152" s="12"/>
      <c r="F152" s="12"/>
      <c r="G152" s="12"/>
      <c r="I152" s="13" t="str">
        <f>IF($A152="","",IF(OR((H152="Paid"),(H152="Written off")),0,((E152-F152)-G152)))</f>
        <v/>
      </c>
    </row>
    <row r="153" spans="1:9" x14ac:dyDescent="0.25">
      <c r="A153" s="11"/>
      <c r="E153" s="12"/>
      <c r="F153" s="12"/>
      <c r="G153" s="12"/>
      <c r="I153" s="13" t="str">
        <f>IF($A153="","",IF(OR((H153="Paid"),(H153="Written off")),0,((E153-F153)-G153)))</f>
        <v/>
      </c>
    </row>
    <row r="154" spans="1:9" x14ac:dyDescent="0.25">
      <c r="A154" s="11"/>
      <c r="E154" s="12"/>
      <c r="F154" s="12"/>
      <c r="G154" s="12"/>
      <c r="I154" s="13" t="str">
        <f>IF($A154="","",IF(OR((H154="Paid"),(H154="Written off")),0,((E154-F154)-G154)))</f>
        <v/>
      </c>
    </row>
    <row r="155" spans="1:9" x14ac:dyDescent="0.25">
      <c r="A155" s="11"/>
      <c r="E155" s="12"/>
      <c r="F155" s="12"/>
      <c r="G155" s="12"/>
      <c r="I155" s="13" t="str">
        <f>IF($A155="","",IF(OR((H155="Paid"),(H155="Written off")),0,((E155-F155)-G155)))</f>
        <v/>
      </c>
    </row>
    <row r="156" spans="1:9" x14ac:dyDescent="0.25">
      <c r="A156" s="11"/>
      <c r="E156" s="12"/>
      <c r="F156" s="12"/>
      <c r="G156" s="12"/>
      <c r="I156" s="13" t="str">
        <f>IF($A156="","",IF(OR((H156="Paid"),(H156="Written off")),0,((E156-F156)-G156)))</f>
        <v/>
      </c>
    </row>
    <row r="157" spans="1:9" x14ac:dyDescent="0.25">
      <c r="A157" s="11"/>
      <c r="E157" s="12"/>
      <c r="F157" s="12"/>
      <c r="G157" s="12"/>
      <c r="I157" s="13" t="str">
        <f>IF($A157="","",IF(OR((H157="Paid"),(H157="Written off")),0,((E157-F157)-G157)))</f>
        <v/>
      </c>
    </row>
    <row r="158" spans="1:9" x14ac:dyDescent="0.25">
      <c r="A158" s="11"/>
      <c r="E158" s="12"/>
      <c r="F158" s="12"/>
      <c r="G158" s="12"/>
      <c r="I158" s="13" t="str">
        <f>IF($A158="","",IF(OR((H158="Paid"),(H158="Written off")),0,((E158-F158)-G158)))</f>
        <v/>
      </c>
    </row>
    <row r="159" spans="1:9" x14ac:dyDescent="0.25">
      <c r="A159" s="11"/>
      <c r="E159" s="12"/>
      <c r="F159" s="12"/>
      <c r="G159" s="12"/>
      <c r="I159" s="13" t="str">
        <f>IF($A159="","",IF(OR((H159="Paid"),(H159="Written off")),0,((E159-F159)-G159)))</f>
        <v/>
      </c>
    </row>
    <row r="160" spans="1:9" x14ac:dyDescent="0.25">
      <c r="A160" s="11"/>
      <c r="E160" s="12"/>
      <c r="F160" s="12"/>
      <c r="G160" s="12"/>
      <c r="I160" s="13" t="str">
        <f>IF($A160="","",IF(OR((H160="Paid"),(H160="Written off")),0,((E160-F160)-G160)))</f>
        <v/>
      </c>
    </row>
    <row r="161" spans="1:9" x14ac:dyDescent="0.25">
      <c r="A161" s="11"/>
      <c r="E161" s="12"/>
      <c r="F161" s="12"/>
      <c r="G161" s="12"/>
      <c r="I161" s="13" t="str">
        <f>IF($A161="","",IF(OR((H161="Paid"),(H161="Written off")),0,((E161-F161)-G161)))</f>
        <v/>
      </c>
    </row>
    <row r="162" spans="1:9" x14ac:dyDescent="0.25">
      <c r="A162" s="11"/>
      <c r="E162" s="12"/>
      <c r="F162" s="12"/>
      <c r="G162" s="12"/>
      <c r="I162" s="13" t="str">
        <f>IF($A162="","",IF(OR((H162="Paid"),(H162="Written off")),0,((E162-F162)-G162)))</f>
        <v/>
      </c>
    </row>
    <row r="163" spans="1:9" x14ac:dyDescent="0.25">
      <c r="A163" s="11"/>
      <c r="E163" s="12"/>
      <c r="F163" s="12"/>
      <c r="G163" s="12"/>
      <c r="I163" s="13" t="str">
        <f>IF($A163="","",IF(OR((H163="Paid"),(H163="Written off")),0,((E163-F163)-G163)))</f>
        <v/>
      </c>
    </row>
    <row r="164" spans="1:9" x14ac:dyDescent="0.25">
      <c r="A164" s="11"/>
      <c r="E164" s="12"/>
      <c r="F164" s="12"/>
      <c r="G164" s="12"/>
      <c r="I164" s="13" t="str">
        <f>IF($A164="","",IF(OR((H164="Paid"),(H164="Written off")),0,((E164-F164)-G164)))</f>
        <v/>
      </c>
    </row>
    <row r="165" spans="1:9" x14ac:dyDescent="0.25">
      <c r="A165" s="11"/>
      <c r="E165" s="12"/>
      <c r="F165" s="12"/>
      <c r="G165" s="12"/>
      <c r="I165" s="13" t="str">
        <f>IF($A165="","",IF(OR((H165="Paid"),(H165="Written off")),0,((E165-F165)-G165)))</f>
        <v/>
      </c>
    </row>
    <row r="166" spans="1:9" x14ac:dyDescent="0.25">
      <c r="A166" s="11"/>
      <c r="E166" s="12"/>
      <c r="F166" s="12"/>
      <c r="G166" s="12"/>
      <c r="I166" s="13" t="str">
        <f>IF($A166="","",IF(OR((H166="Paid"),(H166="Written off")),0,((E166-F166)-G166)))</f>
        <v/>
      </c>
    </row>
    <row r="167" spans="1:9" x14ac:dyDescent="0.25">
      <c r="A167" s="11"/>
      <c r="E167" s="12"/>
      <c r="F167" s="12"/>
      <c r="G167" s="12"/>
      <c r="I167" s="13" t="str">
        <f>IF($A167="","",IF(OR((H167="Paid"),(H167="Written off")),0,((E167-F167)-G167)))</f>
        <v/>
      </c>
    </row>
    <row r="168" spans="1:9" x14ac:dyDescent="0.25">
      <c r="A168" s="11"/>
      <c r="E168" s="12"/>
      <c r="F168" s="12"/>
      <c r="G168" s="12"/>
      <c r="I168" s="13" t="str">
        <f>IF($A168="","",IF(OR((H168="Paid"),(H168="Written off")),0,((E168-F168)-G168)))</f>
        <v/>
      </c>
    </row>
    <row r="169" spans="1:9" x14ac:dyDescent="0.25">
      <c r="A169" s="11"/>
      <c r="E169" s="12"/>
      <c r="F169" s="12"/>
      <c r="G169" s="12"/>
      <c r="I169" s="13" t="str">
        <f>IF($A169="","",IF(OR((H169="Paid"),(H169="Written off")),0,((E169-F169)-G169)))</f>
        <v/>
      </c>
    </row>
    <row r="170" spans="1:9" x14ac:dyDescent="0.25">
      <c r="A170" s="11"/>
      <c r="E170" s="12"/>
      <c r="F170" s="12"/>
      <c r="G170" s="12"/>
      <c r="I170" s="13" t="str">
        <f>IF($A170="","",IF(OR((H170="Paid"),(H170="Written off")),0,((E170-F170)-G170)))</f>
        <v/>
      </c>
    </row>
    <row r="171" spans="1:9" x14ac:dyDescent="0.25">
      <c r="A171" s="11"/>
      <c r="E171" s="12"/>
      <c r="F171" s="12"/>
      <c r="G171" s="12"/>
      <c r="I171" s="13" t="str">
        <f>IF($A171="","",IF(OR((H171="Paid"),(H171="Written off")),0,((E171-F171)-G171)))</f>
        <v/>
      </c>
    </row>
    <row r="172" spans="1:9" x14ac:dyDescent="0.25">
      <c r="A172" s="11"/>
      <c r="E172" s="12"/>
      <c r="F172" s="12"/>
      <c r="G172" s="12"/>
      <c r="I172" s="13" t="str">
        <f>IF($A172="","",IF(OR((H172="Paid"),(H172="Written off")),0,((E172-F172)-G172)))</f>
        <v/>
      </c>
    </row>
    <row r="173" spans="1:9" x14ac:dyDescent="0.25">
      <c r="A173" s="11"/>
      <c r="E173" s="12"/>
      <c r="F173" s="12"/>
      <c r="G173" s="12"/>
      <c r="I173" s="13" t="str">
        <f>IF($A173="","",IF(OR((H173="Paid"),(H173="Written off")),0,((E173-F173)-G173)))</f>
        <v/>
      </c>
    </row>
    <row r="174" spans="1:9" x14ac:dyDescent="0.25">
      <c r="A174" s="11"/>
      <c r="E174" s="12"/>
      <c r="F174" s="12"/>
      <c r="G174" s="12"/>
      <c r="I174" s="13" t="str">
        <f>IF($A174="","",IF(OR((H174="Paid"),(H174="Written off")),0,((E174-F174)-G174)))</f>
        <v/>
      </c>
    </row>
    <row r="175" spans="1:9" x14ac:dyDescent="0.25">
      <c r="A175" s="11"/>
      <c r="E175" s="12"/>
      <c r="F175" s="12"/>
      <c r="G175" s="12"/>
      <c r="I175" s="13" t="str">
        <f>IF($A175="","",IF(OR((H175="Paid"),(H175="Written off")),0,((E175-F175)-G175)))</f>
        <v/>
      </c>
    </row>
    <row r="176" spans="1:9" x14ac:dyDescent="0.25">
      <c r="A176" s="11"/>
      <c r="E176" s="12"/>
      <c r="F176" s="12"/>
      <c r="G176" s="12"/>
      <c r="I176" s="13" t="str">
        <f>IF($A176="","",IF(OR((H176="Paid"),(H176="Written off")),0,((E176-F176)-G176)))</f>
        <v/>
      </c>
    </row>
    <row r="177" spans="1:9" x14ac:dyDescent="0.25">
      <c r="A177" s="11"/>
      <c r="E177" s="12"/>
      <c r="F177" s="12"/>
      <c r="G177" s="12"/>
      <c r="I177" s="13" t="str">
        <f>IF($A177="","",IF(OR((H177="Paid"),(H177="Written off")),0,((E177-F177)-G177)))</f>
        <v/>
      </c>
    </row>
    <row r="178" spans="1:9" x14ac:dyDescent="0.25">
      <c r="A178" s="11"/>
      <c r="E178" s="12"/>
      <c r="F178" s="12"/>
      <c r="G178" s="12"/>
      <c r="I178" s="13" t="str">
        <f>IF($A178="","",IF(OR((H178="Paid"),(H178="Written off")),0,((E178-F178)-G178)))</f>
        <v/>
      </c>
    </row>
    <row r="179" spans="1:9" x14ac:dyDescent="0.25">
      <c r="A179" s="11"/>
      <c r="E179" s="12"/>
      <c r="F179" s="12"/>
      <c r="G179" s="12"/>
      <c r="I179" s="13" t="str">
        <f>IF($A179="","",IF(OR((H179="Paid"),(H179="Written off")),0,((E179-F179)-G179)))</f>
        <v/>
      </c>
    </row>
    <row r="180" spans="1:9" x14ac:dyDescent="0.25">
      <c r="A180" s="11"/>
      <c r="E180" s="12"/>
      <c r="F180" s="12"/>
      <c r="G180" s="12"/>
      <c r="I180" s="13" t="str">
        <f>IF($A180="","",IF(OR((H180="Paid"),(H180="Written off")),0,((E180-F180)-G180)))</f>
        <v/>
      </c>
    </row>
    <row r="181" spans="1:9" x14ac:dyDescent="0.25">
      <c r="A181" s="11"/>
      <c r="E181" s="12"/>
      <c r="F181" s="12"/>
      <c r="G181" s="12"/>
      <c r="I181" s="13" t="str">
        <f>IF($A181="","",IF(OR((H181="Paid"),(H181="Written off")),0,((E181-F181)-G181)))</f>
        <v/>
      </c>
    </row>
    <row r="182" spans="1:9" x14ac:dyDescent="0.25">
      <c r="A182" s="11"/>
      <c r="E182" s="12"/>
      <c r="F182" s="12"/>
      <c r="G182" s="12"/>
      <c r="I182" s="13" t="str">
        <f>IF($A182="","",IF(OR((H182="Paid"),(H182="Written off")),0,((E182-F182)-G182)))</f>
        <v/>
      </c>
    </row>
    <row r="183" spans="1:9" x14ac:dyDescent="0.25">
      <c r="A183" s="11"/>
      <c r="E183" s="12"/>
      <c r="F183" s="12"/>
      <c r="G183" s="12"/>
      <c r="I183" s="13" t="str">
        <f>IF($A183="","",IF(OR((H183="Paid"),(H183="Written off")),0,((E183-F183)-G183)))</f>
        <v/>
      </c>
    </row>
    <row r="184" spans="1:9" x14ac:dyDescent="0.25">
      <c r="A184" s="11"/>
      <c r="E184" s="12"/>
      <c r="F184" s="12"/>
      <c r="G184" s="12"/>
      <c r="I184" s="13" t="str">
        <f>IF($A184="","",IF(OR((H184="Paid"),(H184="Written off")),0,((E184-F184)-G184)))</f>
        <v/>
      </c>
    </row>
    <row r="185" spans="1:9" x14ac:dyDescent="0.25">
      <c r="A185" s="11"/>
      <c r="E185" s="12"/>
      <c r="F185" s="12"/>
      <c r="G185" s="12"/>
      <c r="I185" s="13" t="str">
        <f>IF($A185="","",IF(OR((H185="Paid"),(H185="Written off")),0,((E185-F185)-G185)))</f>
        <v/>
      </c>
    </row>
    <row r="186" spans="1:9" x14ac:dyDescent="0.25">
      <c r="A186" s="11"/>
      <c r="E186" s="12"/>
      <c r="F186" s="12"/>
      <c r="G186" s="12"/>
      <c r="I186" s="13" t="str">
        <f>IF($A186="","",IF(OR((H186="Paid"),(H186="Written off")),0,((E186-F186)-G186)))</f>
        <v/>
      </c>
    </row>
    <row r="187" spans="1:9" x14ac:dyDescent="0.25">
      <c r="A187" s="11"/>
      <c r="E187" s="12"/>
      <c r="F187" s="12"/>
      <c r="G187" s="12"/>
      <c r="I187" s="13" t="str">
        <f>IF($A187="","",IF(OR((H187="Paid"),(H187="Written off")),0,((E187-F187)-G187)))</f>
        <v/>
      </c>
    </row>
    <row r="188" spans="1:9" x14ac:dyDescent="0.25">
      <c r="A188" s="11"/>
      <c r="E188" s="12"/>
      <c r="F188" s="12"/>
      <c r="G188" s="12"/>
      <c r="I188" s="13" t="str">
        <f>IF($A188="","",IF(OR((H188="Paid"),(H188="Written off")),0,((E188-F188)-G188)))</f>
        <v/>
      </c>
    </row>
    <row r="189" spans="1:9" x14ac:dyDescent="0.25">
      <c r="A189" s="11"/>
      <c r="E189" s="12"/>
      <c r="F189" s="12"/>
      <c r="G189" s="12"/>
      <c r="I189" s="13" t="str">
        <f>IF($A189="","",IF(OR((H189="Paid"),(H189="Written off")),0,((E189-F189)-G189)))</f>
        <v/>
      </c>
    </row>
    <row r="190" spans="1:9" x14ac:dyDescent="0.25">
      <c r="A190" s="11"/>
      <c r="E190" s="12"/>
      <c r="F190" s="12"/>
      <c r="G190" s="12"/>
      <c r="I190" s="13" t="str">
        <f>IF($A190="","",IF(OR((H190="Paid"),(H190="Written off")),0,((E190-F190)-G190)))</f>
        <v/>
      </c>
    </row>
    <row r="191" spans="1:9" x14ac:dyDescent="0.25">
      <c r="A191" s="11"/>
      <c r="E191" s="12"/>
      <c r="F191" s="12"/>
      <c r="G191" s="12"/>
      <c r="I191" s="13" t="str">
        <f>IF($A191="","",IF(OR((H191="Paid"),(H191="Written off")),0,((E191-F191)-G191)))</f>
        <v/>
      </c>
    </row>
    <row r="192" spans="1:9" x14ac:dyDescent="0.25">
      <c r="A192" s="11"/>
      <c r="E192" s="12"/>
      <c r="F192" s="12"/>
      <c r="G192" s="12"/>
      <c r="I192" s="13" t="str">
        <f>IF($A192="","",IF(OR((H192="Paid"),(H192="Written off")),0,((E192-F192)-G192)))</f>
        <v/>
      </c>
    </row>
    <row r="193" spans="1:9" x14ac:dyDescent="0.25">
      <c r="A193" s="11"/>
      <c r="E193" s="12"/>
      <c r="F193" s="12"/>
      <c r="G193" s="12"/>
      <c r="I193" s="13" t="str">
        <f>IF($A193="","",IF(OR((H193="Paid"),(H193="Written off")),0,((E193-F193)-G193)))</f>
        <v/>
      </c>
    </row>
    <row r="194" spans="1:9" x14ac:dyDescent="0.25">
      <c r="A194" s="11"/>
      <c r="E194" s="12"/>
      <c r="F194" s="12"/>
      <c r="G194" s="12"/>
      <c r="I194" s="13" t="str">
        <f>IF($A194="","",IF(OR((H194="Paid"),(H194="Written off")),0,((E194-F194)-G194)))</f>
        <v/>
      </c>
    </row>
    <row r="195" spans="1:9" x14ac:dyDescent="0.25">
      <c r="A195" s="11"/>
      <c r="E195" s="12"/>
      <c r="F195" s="12"/>
      <c r="G195" s="12"/>
      <c r="I195" s="13" t="str">
        <f>IF($A195="","",IF(OR((H195="Paid"),(H195="Written off")),0,((E195-F195)-G195)))</f>
        <v/>
      </c>
    </row>
    <row r="196" spans="1:9" x14ac:dyDescent="0.25">
      <c r="A196" s="11"/>
      <c r="E196" s="12"/>
      <c r="F196" s="12"/>
      <c r="G196" s="12"/>
      <c r="I196" s="13" t="str">
        <f>IF($A196="","",IF(OR((H196="Paid"),(H196="Written off")),0,((E196-F196)-G196)))</f>
        <v/>
      </c>
    </row>
    <row r="197" spans="1:9" x14ac:dyDescent="0.25">
      <c r="A197" s="11"/>
      <c r="E197" s="12"/>
      <c r="F197" s="12"/>
      <c r="G197" s="12"/>
      <c r="I197" s="13" t="str">
        <f>IF($A197="","",IF(OR((H197="Paid"),(H197="Written off")),0,((E197-F197)-G197)))</f>
        <v/>
      </c>
    </row>
    <row r="198" spans="1:9" x14ac:dyDescent="0.25">
      <c r="A198" s="11"/>
      <c r="E198" s="12"/>
      <c r="F198" s="12"/>
      <c r="G198" s="12"/>
      <c r="I198" s="13" t="str">
        <f>IF($A198="","",IF(OR((H198="Paid"),(H198="Written off")),0,((E198-F198)-G198)))</f>
        <v/>
      </c>
    </row>
    <row r="199" spans="1:9" x14ac:dyDescent="0.25">
      <c r="A199" s="11"/>
      <c r="E199" s="12"/>
      <c r="F199" s="12"/>
      <c r="G199" s="12"/>
      <c r="I199" s="13" t="str">
        <f>IF($A199="","",IF(OR((H199="Paid"),(H199="Written off")),0,((E199-F199)-G199)))</f>
        <v/>
      </c>
    </row>
    <row r="200" spans="1:9" x14ac:dyDescent="0.25">
      <c r="A200" s="11"/>
      <c r="E200" s="12"/>
      <c r="F200" s="12"/>
      <c r="G200" s="12"/>
      <c r="I200" s="13" t="str">
        <f>IF($A200="","",IF(OR((H200="Paid"),(H200="Written off")),0,((E200-F200)-G200)))</f>
        <v/>
      </c>
    </row>
    <row r="201" spans="1:9" x14ac:dyDescent="0.25">
      <c r="A201" s="11"/>
      <c r="E201" s="12"/>
      <c r="F201" s="12"/>
      <c r="G201" s="12"/>
      <c r="I201" s="13" t="str">
        <f>IF($A201="","",IF(OR((H201="Paid"),(H201="Written off")),0,((E201-F201)-G201)))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surance, Private pay, Sliding scale, EAP" sqref="C2:C201">
      <formula1>"Insurance,Private pay,Sliding scale,EAP"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Billed, Paid, Denied, Written off" sqref="H2:H201">
      <formula1>"Billed,Paid,Denied,Written off"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f>(SUM('Sessions'!$F$2:$F$201)+SUM('Sessions'!$G$2:$G$201))</f>
        <v>440</v>
      </c>
    </row>
    <row r="4" spans="1:2" x14ac:dyDescent="0.25">
      <c r="A4" t="s">
        <v>21</v>
      </c>
      <c r="B4" s="17">
        <f>SUM('Sessions'!$I$2:$I$201)</f>
        <v>315</v>
      </c>
    </row>
    <row r="5" spans="1:3" x14ac:dyDescent="0.25">
      <c r="A5" s="15" t="s">
        <v>43</v>
      </c>
      <c r="B5" s="16"/>
      <c r="C5" s="16"/>
    </row>
    <row r="6" spans="1:2" x14ac:dyDescent="0.25">
      <c r="A6" t="s">
        <v>44</v>
      </c>
      <c r="B6" s="18">
        <f>IFERROR((SUMIFS('Sessions'!$E$2:$E$201,'Sessions'!$C$2:$C$201,"Private pay")/SUM('Sessions'!$E$2:$E$201)),0)</f>
        <v>0.2119205298013245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Sessions</vt:lpstr>
      <vt:lpstr>Income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