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al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<sst xmlns="http://schemas.openxmlformats.org/spreadsheetml/2006/main" count="33" uniqueCount="33">
  <si>
    <t>Meal Prep Recipe Cost Calculator</t>
  </si>
  <si>
    <t>A free recipe cost calculator for meal prep: price meals by ingredient and portion cost with target margin in Google Sheets or Excel.</t>
  </si>
  <si>
    <t>Quick start</t>
  </si>
  <si>
    <t>Open the Meals tab and replace the sample rows with your own — one row per entry. Formulas fill in automatically for new rows.</t>
  </si>
  <si>
    <t>Cost each component per portion (cooked weight x cost per cooked oz). Container includes lid and label.</t>
  </si>
  <si>
    <t>Food cost % turns amber over 35% and red over 40%; Price at target shows the fix.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</si>
  <si>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</si>
  <si>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</si>
  <si>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</si>
  <si>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</si>
  <si>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</si>
  <si>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</si>
  <si>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</si>
  <si>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Meal</t>
  </si>
  <si>
    <t>Protein cost</t>
  </si>
  <si>
    <t>Carb cost</t>
  </si>
  <si>
    <t>Veg and sauce cost</t>
  </si>
  <si>
    <t>Container</t>
  </si>
  <si>
    <t>Price</t>
  </si>
  <si>
    <t>Meal cost</t>
  </si>
  <si>
    <t>Food cost %</t>
  </si>
  <si>
    <t>Price at target</t>
  </si>
  <si>
    <t>Chicken teriyaki rice bowl</t>
  </si>
  <si>
    <t>Turkey chili with sweet potato</t>
  </si>
  <si>
    <t>Salmon, quinoa and greens</t>
  </si>
  <si>
    <t>Beef and broccoli</t>
  </si>
  <si>
    <t>Egg white breakfast burrito</t>
  </si>
  <si>
    <t>Item</t>
  </si>
  <si>
    <t>Value</t>
  </si>
  <si>
    <t>Notes</t>
  </si>
  <si>
    <t>Target</t>
  </si>
  <si>
    <t>Target food cost %</t>
  </si>
  <si>
    <t>Meal prep services often run 30 to 35%.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</si>
</sst>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5" customWidth="1"/>
    <col min="3" max="3" width="14" customWidth="1"/>
    <col min="4" max="4" width="21" customWidth="1"/>
    <col min="5" max="8" width="14" customWidth="1"/>
    <col min="9" max="9" width="18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2.15</v>
      </c>
      <c r="C2" s="11">
        <v>0.35</v>
      </c>
      <c r="D2" s="11">
        <v>0.7</v>
      </c>
      <c r="E2" s="11">
        <v>0.45</v>
      </c>
      <c r="F2" s="11">
        <v>11.99</v>
      </c>
      <c r="G2" s="12">
        <f>IF($A2="","",(((B2+C2)+D2)+E2))</f>
        <v>3.6500000000000004</v>
      </c>
      <c r="H2" s="13">
        <f>IF($A2="","",IFERROR((G2/F2),0))</f>
        <v>0.30442035029190995</v>
      </c>
      <c r="I2" s="12">
        <f>IF($A2="","",CEILING((G2/'Settings'!$B$3),0.25))</f>
        <v>11.25</v>
      </c>
    </row>
    <row r="3" spans="1:9" x14ac:dyDescent="0.25">
      <c r="A3" t="s">
        <v>23</v>
      </c>
      <c r="B3" s="11">
        <v>1.85</v>
      </c>
      <c r="C3" s="11">
        <v>0.45</v>
      </c>
      <c r="D3" s="11">
        <v>0.6</v>
      </c>
      <c r="E3" s="11">
        <v>0.45</v>
      </c>
      <c r="F3" s="11">
        <v>11.49</v>
      </c>
      <c r="G3" s="12">
        <f>IF($A3="","",(((B3+C3)+D3)+E3))</f>
        <v>3.3500000000000005</v>
      </c>
      <c r="H3" s="13">
        <f>IF($A3="","",IFERROR((G3/F3),0))</f>
        <v>0.29155787641427333</v>
      </c>
      <c r="I3" s="12">
        <f>IF($A3="","",CEILING((G3/'Settings'!$B$3),0.25))</f>
        <v>10.25</v>
      </c>
    </row>
    <row r="4" spans="1:9" x14ac:dyDescent="0.25">
      <c r="A4" t="s">
        <v>24</v>
      </c>
      <c r="B4" s="11">
        <v>3.9</v>
      </c>
      <c r="C4" s="11">
        <v>0.55</v>
      </c>
      <c r="D4" s="11">
        <v>0.65</v>
      </c>
      <c r="E4" s="11">
        <v>0.45</v>
      </c>
      <c r="F4" s="11">
        <v>14.99</v>
      </c>
      <c r="G4" s="12">
        <f>IF($A4="","",(((B4+C4)+D4)+E4))</f>
        <v>5.550000000000001</v>
      </c>
      <c r="H4" s="13">
        <f>IF($A4="","",IFERROR((G4/F4),0))</f>
        <v>0.3702468312208139</v>
      </c>
      <c r="I4" s="12">
        <f>IF($A4="","",CEILING((G4/'Settings'!$B$3),0.25))</f>
        <v>17</v>
      </c>
    </row>
    <row r="5" spans="1:9" x14ac:dyDescent="0.25">
      <c r="A5" t="s">
        <v>25</v>
      </c>
      <c r="B5" s="11">
        <v>2.95</v>
      </c>
      <c r="C5" s="11">
        <v>0.35</v>
      </c>
      <c r="D5" s="11">
        <v>0.55</v>
      </c>
      <c r="E5" s="11">
        <v>0.45</v>
      </c>
      <c r="F5" s="11">
        <v>12.49</v>
      </c>
      <c r="G5" s="12">
        <f>IF($A5="","",(((B5+C5)+D5)+E5))</f>
        <v>4.300000000000001</v>
      </c>
      <c r="H5" s="13">
        <f>IF($A5="","",IFERROR((G5/F5),0))</f>
        <v>0.34427542033626907</v>
      </c>
      <c r="I5" s="12">
        <f>IF($A5="","",CEILING((G5/'Settings'!$B$3),0.25))</f>
        <v>13.25</v>
      </c>
    </row>
    <row r="6" spans="1:9" x14ac:dyDescent="0.25">
      <c r="A6" t="s">
        <v>26</v>
      </c>
      <c r="B6" s="11">
        <v>0.9</v>
      </c>
      <c r="C6" s="11">
        <v>0.4</v>
      </c>
      <c r="D6" s="11">
        <v>0.45</v>
      </c>
      <c r="E6" s="11">
        <v>0.3</v>
      </c>
      <c r="F6" s="11">
        <v>7.99</v>
      </c>
      <c r="G6" s="12">
        <f>IF($A6="","",(((B6+C6)+D6)+E6))</f>
        <v>2.05</v>
      </c>
      <c r="H6" s="13">
        <f>IF($A6="","",IFERROR((G6/F6),0))</f>
        <v>0.25657071339173965</v>
      </c>
      <c r="I6" s="12">
        <f>IF($A6="","",CEILING((G6/'Settings'!$B$3),0.25))</f>
        <v>6.25</v>
      </c>
    </row>
    <row r="7" spans="1:9" x14ac:dyDescent="0.25">
      <c r="B7" s="11"/>
      <c r="C7" s="11"/>
      <c r="D7" s="11"/>
      <c r="E7" s="11"/>
      <c r="F7" s="11"/>
      <c r="G7" s="12" t="str">
        <f>IF($A7="","",(((B7+C7)+D7)+E7))</f>
        <v/>
      </c>
      <c r="H7" s="13" t="str">
        <f>IF($A7="","",IFERROR((G7/F7),0))</f>
        <v/>
      </c>
      <c r="I7" s="12" t="str">
        <f>IF($A7="","",CEILING((G7/'Settings'!$B$3),0.25))</f>
        <v/>
      </c>
    </row>
    <row r="8" spans="1:9" x14ac:dyDescent="0.25">
      <c r="B8" s="11"/>
      <c r="C8" s="11"/>
      <c r="D8" s="11"/>
      <c r="E8" s="11"/>
      <c r="F8" s="11"/>
      <c r="G8" s="12" t="str">
        <f>IF($A8="","",(((B8+C8)+D8)+E8))</f>
        <v/>
      </c>
      <c r="H8" s="13" t="str">
        <f>IF($A8="","",IFERROR((G8/F8),0))</f>
        <v/>
      </c>
      <c r="I8" s="12" t="str">
        <f>IF($A8="","",CEILING((G8/'Settings'!$B$3),0.25))</f>
        <v/>
      </c>
    </row>
    <row r="9" spans="1:9" x14ac:dyDescent="0.25">
      <c r="B9" s="11"/>
      <c r="C9" s="11"/>
      <c r="D9" s="11"/>
      <c r="E9" s="11"/>
      <c r="F9" s="11"/>
      <c r="G9" s="12" t="str">
        <f>IF($A9="","",(((B9+C9)+D9)+E9))</f>
        <v/>
      </c>
      <c r="H9" s="13" t="str">
        <f>IF($A9="","",IFERROR((G9/F9),0))</f>
        <v/>
      </c>
      <c r="I9" s="12" t="str">
        <f>IF($A9="","",CEILING((G9/'Settings'!$B$3),0.25))</f>
        <v/>
      </c>
    </row>
    <row r="10" spans="1:9" x14ac:dyDescent="0.25">
      <c r="B10" s="11"/>
      <c r="C10" s="11"/>
      <c r="D10" s="11"/>
      <c r="E10" s="11"/>
      <c r="F10" s="11"/>
      <c r="G10" s="12" t="str">
        <f>IF($A10="","",(((B10+C10)+D10)+E10))</f>
        <v/>
      </c>
      <c r="H10" s="13" t="str">
        <f>IF($A10="","",IFERROR((G10/F10),0))</f>
        <v/>
      </c>
      <c r="I10" s="12" t="str">
        <f>IF($A10="","",CEILING((G10/'Settings'!$B$3),0.25))</f>
        <v/>
      </c>
    </row>
    <row r="11" spans="1:9" x14ac:dyDescent="0.25">
      <c r="B11" s="11"/>
      <c r="C11" s="11"/>
      <c r="D11" s="11"/>
      <c r="E11" s="11"/>
      <c r="F11" s="11"/>
      <c r="G11" s="12" t="str">
        <f>IF($A11="","",(((B11+C11)+D11)+E11))</f>
        <v/>
      </c>
      <c r="H11" s="13" t="str">
        <f>IF($A11="","",IFERROR((G11/F11),0))</f>
        <v/>
      </c>
      <c r="I11" s="12" t="str">
        <f>IF($A11="","",CEILING((G11/'Settings'!$B$3),0.25))</f>
        <v/>
      </c>
    </row>
    <row r="12" spans="1:9" x14ac:dyDescent="0.25">
      <c r="B12" s="11"/>
      <c r="C12" s="11"/>
      <c r="D12" s="11"/>
      <c r="E12" s="11"/>
      <c r="F12" s="11"/>
      <c r="G12" s="12" t="str">
        <f>IF($A12="","",(((B12+C12)+D12)+E12))</f>
        <v/>
      </c>
      <c r="H12" s="13" t="str">
        <f>IF($A12="","",IFERROR((G12/F12),0))</f>
        <v/>
      </c>
      <c r="I12" s="12" t="str">
        <f>IF($A12="","",CEILING((G12/'Settings'!$B$3),0.25))</f>
        <v/>
      </c>
    </row>
    <row r="13" spans="1:9" x14ac:dyDescent="0.25">
      <c r="B13" s="11"/>
      <c r="C13" s="11"/>
      <c r="D13" s="11"/>
      <c r="E13" s="11"/>
      <c r="F13" s="11"/>
      <c r="G13" s="12" t="str">
        <f>IF($A13="","",(((B13+C13)+D13)+E13))</f>
        <v/>
      </c>
      <c r="H13" s="13" t="str">
        <f>IF($A13="","",IFERROR((G13/F13),0))</f>
        <v/>
      </c>
      <c r="I13" s="12" t="str">
        <f>IF($A13="","",CEILING((G13/'Settings'!$B$3),0.25))</f>
        <v/>
      </c>
    </row>
    <row r="14" spans="1:9" x14ac:dyDescent="0.25">
      <c r="B14" s="11"/>
      <c r="C14" s="11"/>
      <c r="D14" s="11"/>
      <c r="E14" s="11"/>
      <c r="F14" s="11"/>
      <c r="G14" s="12" t="str">
        <f>IF($A14="","",(((B14+C14)+D14)+E14))</f>
        <v/>
      </c>
      <c r="H14" s="13" t="str">
        <f>IF($A14="","",IFERROR((G14/F14),0))</f>
        <v/>
      </c>
      <c r="I14" s="12" t="str">
        <f>IF($A14="","",CEILING((G14/'Settings'!$B$3),0.25))</f>
        <v/>
      </c>
    </row>
    <row r="15" spans="1:9" x14ac:dyDescent="0.25">
      <c r="B15" s="11"/>
      <c r="C15" s="11"/>
      <c r="D15" s="11"/>
      <c r="E15" s="11"/>
      <c r="F15" s="11"/>
      <c r="G15" s="12" t="str">
        <f>IF($A15="","",(((B15+C15)+D15)+E15))</f>
        <v/>
      </c>
      <c r="H15" s="13" t="str">
        <f>IF($A15="","",IFERROR((G15/F15),0))</f>
        <v/>
      </c>
      <c r="I15" s="12" t="str">
        <f>IF($A15="","",CEILING((G15/'Settings'!$B$3),0.25))</f>
        <v/>
      </c>
    </row>
    <row r="16" spans="1:9" x14ac:dyDescent="0.25">
      <c r="B16" s="11"/>
      <c r="C16" s="11"/>
      <c r="D16" s="11"/>
      <c r="E16" s="11"/>
      <c r="F16" s="11"/>
      <c r="G16" s="12" t="str">
        <f>IF($A16="","",(((B16+C16)+D16)+E16))</f>
        <v/>
      </c>
      <c r="H16" s="13" t="str">
        <f>IF($A16="","",IFERROR((G16/F16),0))</f>
        <v/>
      </c>
      <c r="I16" s="12" t="str">
        <f>IF($A16="","",CEILING((G16/'Settings'!$B$3),0.25))</f>
        <v/>
      </c>
    </row>
    <row r="17" spans="1:9" x14ac:dyDescent="0.25">
      <c r="B17" s="11"/>
      <c r="C17" s="11"/>
      <c r="D17" s="11"/>
      <c r="E17" s="11"/>
      <c r="F17" s="11"/>
      <c r="G17" s="12" t="str">
        <f>IF($A17="","",(((B17+C17)+D17)+E17))</f>
        <v/>
      </c>
      <c r="H17" s="13" t="str">
        <f>IF($A17="","",IFERROR((G17/F17),0))</f>
        <v/>
      </c>
      <c r="I17" s="12" t="str">
        <f>IF($A17="","",CEILING((G17/'Settings'!$B$3),0.25))</f>
        <v/>
      </c>
    </row>
    <row r="18" spans="1:9" x14ac:dyDescent="0.25">
      <c r="B18" s="11"/>
      <c r="C18" s="11"/>
      <c r="D18" s="11"/>
      <c r="E18" s="11"/>
      <c r="F18" s="11"/>
      <c r="G18" s="12" t="str">
        <f>IF($A18="","",(((B18+C18)+D18)+E18))</f>
        <v/>
      </c>
      <c r="H18" s="13" t="str">
        <f>IF($A18="","",IFERROR((G18/F18),0))</f>
        <v/>
      </c>
      <c r="I18" s="12" t="str">
        <f>IF($A18="","",CEILING((G18/'Settings'!$B$3),0.25))</f>
        <v/>
      </c>
    </row>
    <row r="19" spans="1:9" x14ac:dyDescent="0.25">
      <c r="B19" s="11"/>
      <c r="C19" s="11"/>
      <c r="D19" s="11"/>
      <c r="E19" s="11"/>
      <c r="F19" s="11"/>
      <c r="G19" s="12" t="str">
        <f>IF($A19="","",(((B19+C19)+D19)+E19))</f>
        <v/>
      </c>
      <c r="H19" s="13" t="str">
        <f>IF($A19="","",IFERROR((G19/F19),0))</f>
        <v/>
      </c>
      <c r="I19" s="12" t="str">
        <f>IF($A19="","",CEILING((G19/'Settings'!$B$3),0.25))</f>
        <v/>
      </c>
    </row>
    <row r="20" spans="1:9" x14ac:dyDescent="0.25">
      <c r="B20" s="11"/>
      <c r="C20" s="11"/>
      <c r="D20" s="11"/>
      <c r="E20" s="11"/>
      <c r="F20" s="11"/>
      <c r="G20" s="12" t="str">
        <f>IF($A20="","",(((B20+C20)+D20)+E20))</f>
        <v/>
      </c>
      <c r="H20" s="13" t="str">
        <f>IF($A20="","",IFERROR((G20/F20),0))</f>
        <v/>
      </c>
      <c r="I20" s="12" t="str">
        <f>IF($A20="","",CEILING((G20/'Settings'!$B$3),0.25))</f>
        <v/>
      </c>
    </row>
    <row r="21" spans="1:9" x14ac:dyDescent="0.25">
      <c r="B21" s="11"/>
      <c r="C21" s="11"/>
      <c r="D21" s="11"/>
      <c r="E21" s="11"/>
      <c r="F21" s="11"/>
      <c r="G21" s="12" t="str">
        <f>IF($A21="","",(((B21+C21)+D21)+E21))</f>
        <v/>
      </c>
      <c r="H21" s="13" t="str">
        <f>IF($A21="","",IFERROR((G21/F21),0))</f>
        <v/>
      </c>
      <c r="I21" s="12" t="str">
        <f>IF($A21="","",CEILING((G21/'Settings'!$B$3),0.25))</f>
        <v/>
      </c>
    </row>
    <row r="22" spans="1:9" x14ac:dyDescent="0.25">
      <c r="B22" s="11"/>
      <c r="C22" s="11"/>
      <c r="D22" s="11"/>
      <c r="E22" s="11"/>
      <c r="F22" s="11"/>
      <c r="G22" s="12" t="str">
        <f>IF($A22="","",(((B22+C22)+D22)+E22))</f>
        <v/>
      </c>
      <c r="H22" s="13" t="str">
        <f>IF($A22="","",IFERROR((G22/F22),0))</f>
        <v/>
      </c>
      <c r="I22" s="12" t="str">
        <f>IF($A22="","",CEILING((G22/'Settings'!$B$3),0.25))</f>
        <v/>
      </c>
    </row>
    <row r="23" spans="1:9" x14ac:dyDescent="0.25">
      <c r="B23" s="11"/>
      <c r="C23" s="11"/>
      <c r="D23" s="11"/>
      <c r="E23" s="11"/>
      <c r="F23" s="11"/>
      <c r="G23" s="12" t="str">
        <f>IF($A23="","",(((B23+C23)+D23)+E23))</f>
        <v/>
      </c>
      <c r="H23" s="13" t="str">
        <f>IF($A23="","",IFERROR((G23/F23),0))</f>
        <v/>
      </c>
      <c r="I23" s="12" t="str">
        <f>IF($A23="","",CEILING((G23/'Settings'!$B$3),0.25))</f>
        <v/>
      </c>
    </row>
    <row r="24" spans="1:9" x14ac:dyDescent="0.25">
      <c r="B24" s="11"/>
      <c r="C24" s="11"/>
      <c r="D24" s="11"/>
      <c r="E24" s="11"/>
      <c r="F24" s="11"/>
      <c r="G24" s="12" t="str">
        <f>IF($A24="","",(((B24+C24)+D24)+E24))</f>
        <v/>
      </c>
      <c r="H24" s="13" t="str">
        <f>IF($A24="","",IFERROR((G24/F24),0))</f>
        <v/>
      </c>
      <c r="I24" s="12" t="str">
        <f>IF($A24="","",CEILING((G24/'Settings'!$B$3),0.25))</f>
        <v/>
      </c>
    </row>
    <row r="25" spans="1:9" x14ac:dyDescent="0.25">
      <c r="B25" s="11"/>
      <c r="C25" s="11"/>
      <c r="D25" s="11"/>
      <c r="E25" s="11"/>
      <c r="F25" s="11"/>
      <c r="G25" s="12" t="str">
        <f>IF($A25="","",(((B25+C25)+D25)+E25))</f>
        <v/>
      </c>
      <c r="H25" s="13" t="str">
        <f>IF($A25="","",IFERROR((G25/F25),0))</f>
        <v/>
      </c>
      <c r="I25" s="12" t="str">
        <f>IF($A25="","",CEILING((G25/'Settings'!$B$3),0.25))</f>
        <v/>
      </c>
    </row>
    <row r="26" spans="1:9" x14ac:dyDescent="0.25">
      <c r="B26" s="11"/>
      <c r="C26" s="11"/>
      <c r="D26" s="11"/>
      <c r="E26" s="11"/>
      <c r="F26" s="11"/>
      <c r="G26" s="12" t="str">
        <f>IF($A26="","",(((B26+C26)+D26)+E26))</f>
        <v/>
      </c>
      <c r="H26" s="13" t="str">
        <f>IF($A26="","",IFERROR((G26/F26),0))</f>
        <v/>
      </c>
      <c r="I26" s="12" t="str">
        <f>IF($A26="","",CEILING((G26/'Settings'!$B$3),0.25))</f>
        <v/>
      </c>
    </row>
    <row r="27" spans="1:9" x14ac:dyDescent="0.25">
      <c r="B27" s="11"/>
      <c r="C27" s="11"/>
      <c r="D27" s="11"/>
      <c r="E27" s="11"/>
      <c r="F27" s="11"/>
      <c r="G27" s="12" t="str">
        <f>IF($A27="","",(((B27+C27)+D27)+E27))</f>
        <v/>
      </c>
      <c r="H27" s="13" t="str">
        <f>IF($A27="","",IFERROR((G27/F27),0))</f>
        <v/>
      </c>
      <c r="I27" s="12" t="str">
        <f>IF($A27="","",CEILING((G27/'Settings'!$B$3),0.25))</f>
        <v/>
      </c>
    </row>
    <row r="28" spans="1:9" x14ac:dyDescent="0.25">
      <c r="B28" s="11"/>
      <c r="C28" s="11"/>
      <c r="D28" s="11"/>
      <c r="E28" s="11"/>
      <c r="F28" s="11"/>
      <c r="G28" s="12" t="str">
        <f>IF($A28="","",(((B28+C28)+D28)+E28))</f>
        <v/>
      </c>
      <c r="H28" s="13" t="str">
        <f>IF($A28="","",IFERROR((G28/F28),0))</f>
        <v/>
      </c>
      <c r="I28" s="12" t="str">
        <f>IF($A28="","",CEILING((G28/'Settings'!$B$3),0.25))</f>
        <v/>
      </c>
    </row>
    <row r="29" spans="1:9" x14ac:dyDescent="0.25">
      <c r="B29" s="11"/>
      <c r="C29" s="11"/>
      <c r="D29" s="11"/>
      <c r="E29" s="11"/>
      <c r="F29" s="11"/>
      <c r="G29" s="12" t="str">
        <f>IF($A29="","",(((B29+C29)+D29)+E29))</f>
        <v/>
      </c>
      <c r="H29" s="13" t="str">
        <f>IF($A29="","",IFERROR((G29/F29),0))</f>
        <v/>
      </c>
      <c r="I29" s="12" t="str">
        <f>IF($A29="","",CEILING((G29/'Settings'!$B$3),0.25))</f>
        <v/>
      </c>
    </row>
    <row r="30" spans="1:9" x14ac:dyDescent="0.25">
      <c r="B30" s="11"/>
      <c r="C30" s="11"/>
      <c r="D30" s="11"/>
      <c r="E30" s="11"/>
      <c r="F30" s="11"/>
      <c r="G30" s="12" t="str">
        <f>IF($A30="","",(((B30+C30)+D30)+E30))</f>
        <v/>
      </c>
      <c r="H30" s="13" t="str">
        <f>IF($A30="","",IFERROR((G30/F30),0))</f>
        <v/>
      </c>
      <c r="I30" s="12" t="str">
        <f>IF($A30="","",CEILING((G30/'Settings'!$B$3),0.25))</f>
        <v/>
      </c>
    </row>
    <row r="31" spans="1:9" x14ac:dyDescent="0.25">
      <c r="B31" s="11"/>
      <c r="C31" s="11"/>
      <c r="D31" s="11"/>
      <c r="E31" s="11"/>
      <c r="F31" s="11"/>
      <c r="G31" s="12" t="str">
        <f>IF($A31="","",(((B31+C31)+D31)+E31))</f>
        <v/>
      </c>
      <c r="H31" s="13" t="str">
        <f>IF($A31="","",IFERROR((G31/F31),0))</f>
        <v/>
      </c>
      <c r="I31" s="12" t="str">
        <f>IF($A31="","",CEILING((G31/'Settings'!$B$3),0.25))</f>
        <v/>
      </c>
    </row>
    <row r="32" spans="1:9" x14ac:dyDescent="0.25">
      <c r="B32" s="11"/>
      <c r="C32" s="11"/>
      <c r="D32" s="11"/>
      <c r="E32" s="11"/>
      <c r="F32" s="11"/>
      <c r="G32" s="12" t="str">
        <f>IF($A32="","",(((B32+C32)+D32)+E32))</f>
        <v/>
      </c>
      <c r="H32" s="13" t="str">
        <f>IF($A32="","",IFERROR((G32/F32),0))</f>
        <v/>
      </c>
      <c r="I32" s="12" t="str">
        <f>IF($A32="","",CEILING((G32/'Settings'!$B$3),0.25))</f>
        <v/>
      </c>
    </row>
    <row r="33" spans="1:9" x14ac:dyDescent="0.25">
      <c r="B33" s="11"/>
      <c r="C33" s="11"/>
      <c r="D33" s="11"/>
      <c r="E33" s="11"/>
      <c r="F33" s="11"/>
      <c r="G33" s="12" t="str">
        <f>IF($A33="","",(((B33+C33)+D33)+E33))</f>
        <v/>
      </c>
      <c r="H33" s="13" t="str">
        <f>IF($A33="","",IFERROR((G33/F33),0))</f>
        <v/>
      </c>
      <c r="I33" s="12" t="str">
        <f>IF($A33="","",CEILING((G33/'Settings'!$B$3),0.25))</f>
        <v/>
      </c>
    </row>
    <row r="34" spans="1:9" x14ac:dyDescent="0.25">
      <c r="B34" s="11"/>
      <c r="C34" s="11"/>
      <c r="D34" s="11"/>
      <c r="E34" s="11"/>
      <c r="F34" s="11"/>
      <c r="G34" s="12" t="str">
        <f>IF($A34="","",(((B34+C34)+D34)+E34))</f>
        <v/>
      </c>
      <c r="H34" s="13" t="str">
        <f>IF($A34="","",IFERROR((G34/F34),0))</f>
        <v/>
      </c>
      <c r="I34" s="12" t="str">
        <f>IF($A34="","",CEILING((G34/'Settings'!$B$3),0.25))</f>
        <v/>
      </c>
    </row>
    <row r="35" spans="1:9" x14ac:dyDescent="0.25">
      <c r="B35" s="11"/>
      <c r="C35" s="11"/>
      <c r="D35" s="11"/>
      <c r="E35" s="11"/>
      <c r="F35" s="11"/>
      <c r="G35" s="12" t="str">
        <f>IF($A35="","",(((B35+C35)+D35)+E35))</f>
        <v/>
      </c>
      <c r="H35" s="13" t="str">
        <f>IF($A35="","",IFERROR((G35/F35),0))</f>
        <v/>
      </c>
      <c r="I35" s="12" t="str">
        <f>IF($A35="","",CEILING((G35/'Settings'!$B$3),0.25))</f>
        <v/>
      </c>
    </row>
    <row r="36" spans="1:9" x14ac:dyDescent="0.25">
      <c r="B36" s="11"/>
      <c r="C36" s="11"/>
      <c r="D36" s="11"/>
      <c r="E36" s="11"/>
      <c r="F36" s="11"/>
      <c r="G36" s="12" t="str">
        <f>IF($A36="","",(((B36+C36)+D36)+E36))</f>
        <v/>
      </c>
      <c r="H36" s="13" t="str">
        <f>IF($A36="","",IFERROR((G36/F36),0))</f>
        <v/>
      </c>
      <c r="I36" s="12" t="str">
        <f>IF($A36="","",CEILING((G36/'Settings'!$B$3),0.25))</f>
        <v/>
      </c>
    </row>
    <row r="37" spans="1:9" x14ac:dyDescent="0.25">
      <c r="B37" s="11"/>
      <c r="C37" s="11"/>
      <c r="D37" s="11"/>
      <c r="E37" s="11"/>
      <c r="F37" s="11"/>
      <c r="G37" s="12" t="str">
        <f>IF($A37="","",(((B37+C37)+D37)+E37))</f>
        <v/>
      </c>
      <c r="H37" s="13" t="str">
        <f>IF($A37="","",IFERROR((G37/F37),0))</f>
        <v/>
      </c>
      <c r="I37" s="12" t="str">
        <f>IF($A37="","",CEILING((G37/'Settings'!$B$3),0.25))</f>
        <v/>
      </c>
    </row>
    <row r="38" spans="1:9" x14ac:dyDescent="0.25">
      <c r="B38" s="11"/>
      <c r="C38" s="11"/>
      <c r="D38" s="11"/>
      <c r="E38" s="11"/>
      <c r="F38" s="11"/>
      <c r="G38" s="12" t="str">
        <f>IF($A38="","",(((B38+C38)+D38)+E38))</f>
        <v/>
      </c>
      <c r="H38" s="13" t="str">
        <f>IF($A38="","",IFERROR((G38/F38),0))</f>
        <v/>
      </c>
      <c r="I38" s="12" t="str">
        <f>IF($A38="","",CEILING((G38/'Settings'!$B$3),0.25))</f>
        <v/>
      </c>
    </row>
    <row r="39" spans="1:9" x14ac:dyDescent="0.25">
      <c r="B39" s="11"/>
      <c r="C39" s="11"/>
      <c r="D39" s="11"/>
      <c r="E39" s="11"/>
      <c r="F39" s="11"/>
      <c r="G39" s="12" t="str">
        <f>IF($A39="","",(((B39+C39)+D39)+E39))</f>
        <v/>
      </c>
      <c r="H39" s="13" t="str">
        <f>IF($A39="","",IFERROR((G39/F39),0))</f>
        <v/>
      </c>
      <c r="I39" s="12" t="str">
        <f>IF($A39="","",CEILING((G39/'Settings'!$B$3),0.25))</f>
        <v/>
      </c>
    </row>
    <row r="40" spans="1:9" x14ac:dyDescent="0.25">
      <c r="B40" s="11"/>
      <c r="C40" s="11"/>
      <c r="D40" s="11"/>
      <c r="E40" s="11"/>
      <c r="F40" s="11"/>
      <c r="G40" s="12" t="str">
        <f>IF($A40="","",(((B40+C40)+D40)+E40))</f>
        <v/>
      </c>
      <c r="H40" s="13" t="str">
        <f>IF($A40="","",IFERROR((G40/F40),0))</f>
        <v/>
      </c>
      <c r="I40" s="12" t="str">
        <f>IF($A40="","",CEILING((G40/'Settings'!$B$3),0.25))</f>
        <v/>
      </c>
    </row>
    <row r="41" spans="1:9" x14ac:dyDescent="0.25">
      <c r="B41" s="11"/>
      <c r="C41" s="11"/>
      <c r="D41" s="11"/>
      <c r="E41" s="11"/>
      <c r="F41" s="11"/>
      <c r="G41" s="12" t="str">
        <f>IF($A41="","",(((B41+C41)+D41)+E41))</f>
        <v/>
      </c>
      <c r="H41" s="13" t="str">
        <f>IF($A41="","",IFERROR((G41/F41),0))</f>
        <v/>
      </c>
      <c r="I41" s="12" t="str">
        <f>IF($A41="","",CEILING((G41/'Settings'!$B$3),0.25))</f>
        <v/>
      </c>
    </row>
    <row r="42" spans="1:9" x14ac:dyDescent="0.25">
      <c r="B42" s="11"/>
      <c r="C42" s="11"/>
      <c r="D42" s="11"/>
      <c r="E42" s="11"/>
      <c r="F42" s="11"/>
      <c r="G42" s="12" t="str">
        <f>IF($A42="","",(((B42+C42)+D42)+E42))</f>
        <v/>
      </c>
      <c r="H42" s="13" t="str">
        <f>IF($A42="","",IFERROR((G42/F42),0))</f>
        <v/>
      </c>
      <c r="I42" s="12" t="str">
        <f>IF($A42="","",CEILING((G42/'Settings'!$B$3),0.25))</f>
        <v/>
      </c>
    </row>
    <row r="43" spans="1:9" x14ac:dyDescent="0.25">
      <c r="B43" s="11"/>
      <c r="C43" s="11"/>
      <c r="D43" s="11"/>
      <c r="E43" s="11"/>
      <c r="F43" s="11"/>
      <c r="G43" s="12" t="str">
        <f>IF($A43="","",(((B43+C43)+D43)+E43))</f>
        <v/>
      </c>
      <c r="H43" s="13" t="str">
        <f>IF($A43="","",IFERROR((G43/F43),0))</f>
        <v/>
      </c>
      <c r="I43" s="12" t="str">
        <f>IF($A43="","",CEILING((G43/'Settings'!$B$3),0.25))</f>
        <v/>
      </c>
    </row>
    <row r="44" spans="1:9" x14ac:dyDescent="0.25">
      <c r="B44" s="11"/>
      <c r="C44" s="11"/>
      <c r="D44" s="11"/>
      <c r="E44" s="11"/>
      <c r="F44" s="11"/>
      <c r="G44" s="12" t="str">
        <f>IF($A44="","",(((B44+C44)+D44)+E44))</f>
        <v/>
      </c>
      <c r="H44" s="13" t="str">
        <f>IF($A44="","",IFERROR((G44/F44),0))</f>
        <v/>
      </c>
      <c r="I44" s="12" t="str">
        <f>IF($A44="","",CEILING((G44/'Settings'!$B$3),0.25))</f>
        <v/>
      </c>
    </row>
    <row r="45" spans="1:9" x14ac:dyDescent="0.25">
      <c r="B45" s="11"/>
      <c r="C45" s="11"/>
      <c r="D45" s="11"/>
      <c r="E45" s="11"/>
      <c r="F45" s="11"/>
      <c r="G45" s="12" t="str">
        <f>IF($A45="","",(((B45+C45)+D45)+E45))</f>
        <v/>
      </c>
      <c r="H45" s="13" t="str">
        <f>IF($A45="","",IFERROR((G45/F45),0))</f>
        <v/>
      </c>
      <c r="I45" s="12" t="str">
        <f>IF($A45="","",CEILING((G45/'Settings'!$B$3),0.25))</f>
        <v/>
      </c>
    </row>
    <row r="46" spans="1:9" x14ac:dyDescent="0.25">
      <c r="B46" s="11"/>
      <c r="C46" s="11"/>
      <c r="D46" s="11"/>
      <c r="E46" s="11"/>
      <c r="F46" s="11"/>
      <c r="G46" s="12" t="str">
        <f>IF($A46="","",(((B46+C46)+D46)+E46))</f>
        <v/>
      </c>
      <c r="H46" s="13" t="str">
        <f>IF($A46="","",IFERROR((G46/F46),0))</f>
        <v/>
      </c>
      <c r="I46" s="12" t="str">
        <f>IF($A46="","",CEILING((G46/'Settings'!$B$3),0.25))</f>
        <v/>
      </c>
    </row>
    <row r="47" spans="1:9" x14ac:dyDescent="0.25">
      <c r="B47" s="11"/>
      <c r="C47" s="11"/>
      <c r="D47" s="11"/>
      <c r="E47" s="11"/>
      <c r="F47" s="11"/>
      <c r="G47" s="12" t="str">
        <f>IF($A47="","",(((B47+C47)+D47)+E47))</f>
        <v/>
      </c>
      <c r="H47" s="13" t="str">
        <f>IF($A47="","",IFERROR((G47/F47),0))</f>
        <v/>
      </c>
      <c r="I47" s="12" t="str">
        <f>IF($A47="","",CEILING((G47/'Settings'!$B$3),0.25))</f>
        <v/>
      </c>
    </row>
    <row r="48" spans="1:9" x14ac:dyDescent="0.25">
      <c r="B48" s="11"/>
      <c r="C48" s="11"/>
      <c r="D48" s="11"/>
      <c r="E48" s="11"/>
      <c r="F48" s="11"/>
      <c r="G48" s="12" t="str">
        <f>IF($A48="","",(((B48+C48)+D48)+E48))</f>
        <v/>
      </c>
      <c r="H48" s="13" t="str">
        <f>IF($A48="","",IFERROR((G48/F48),0))</f>
        <v/>
      </c>
      <c r="I48" s="12" t="str">
        <f>IF($A48="","",CEILING((G48/'Settings'!$B$3),0.25))</f>
        <v/>
      </c>
    </row>
    <row r="49" spans="1:9" x14ac:dyDescent="0.25">
      <c r="B49" s="11"/>
      <c r="C49" s="11"/>
      <c r="D49" s="11"/>
      <c r="E49" s="11"/>
      <c r="F49" s="11"/>
      <c r="G49" s="12" t="str">
        <f>IF($A49="","",(((B49+C49)+D49)+E49))</f>
        <v/>
      </c>
      <c r="H49" s="13" t="str">
        <f>IF($A49="","",IFERROR((G49/F49),0))</f>
        <v/>
      </c>
      <c r="I49" s="12" t="str">
        <f>IF($A49="","",CEILING((G49/'Settings'!$B$3),0.25))</f>
        <v/>
      </c>
    </row>
    <row r="50" spans="1:9" x14ac:dyDescent="0.25">
      <c r="B50" s="11"/>
      <c r="C50" s="11"/>
      <c r="D50" s="11"/>
      <c r="E50" s="11"/>
      <c r="F50" s="11"/>
      <c r="G50" s="12" t="str">
        <f>IF($A50="","",(((B50+C50)+D50)+E50))</f>
        <v/>
      </c>
      <c r="H50" s="13" t="str">
        <f>IF($A50="","",IFERROR((G50/F50),0))</f>
        <v/>
      </c>
      <c r="I50" s="12" t="str">
        <f>IF($A50="","",CEILING((G50/'Settings'!$B$3),0.25))</f>
        <v/>
      </c>
    </row>
    <row r="51" spans="1:9" x14ac:dyDescent="0.25">
      <c r="B51" s="11"/>
      <c r="C51" s="11"/>
      <c r="D51" s="11"/>
      <c r="E51" s="11"/>
      <c r="F51" s="11"/>
      <c r="G51" s="12" t="str">
        <f>IF($A51="","",(((B51+C51)+D51)+E51))</f>
        <v/>
      </c>
      <c r="H51" s="13" t="str">
        <f>IF($A51="","",IFERROR((G51/F51),0))</f>
        <v/>
      </c>
      <c r="I51" s="12" t="str">
        <f>IF($A51="","",CEILING((G51/'Settings'!$B$3),0.25))</f>
        <v/>
      </c>
    </row>
    <row r="52" spans="1:9" x14ac:dyDescent="0.25">
      <c r="B52" s="11"/>
      <c r="C52" s="11"/>
      <c r="D52" s="11"/>
      <c r="E52" s="11"/>
      <c r="F52" s="11"/>
      <c r="G52" s="12" t="str">
        <f>IF($A52="","",(((B52+C52)+D52)+E52))</f>
        <v/>
      </c>
      <c r="H52" s="13" t="str">
        <f>IF($A52="","",IFERROR((G52/F52),0))</f>
        <v/>
      </c>
      <c r="I52" s="12" t="str">
        <f>IF($A52="","",CEILING((G52/'Settings'!$B$3),0.25))</f>
        <v/>
      </c>
    </row>
    <row r="53" spans="1:9" x14ac:dyDescent="0.25">
      <c r="B53" s="11"/>
      <c r="C53" s="11"/>
      <c r="D53" s="11"/>
      <c r="E53" s="11"/>
      <c r="F53" s="11"/>
      <c r="G53" s="12" t="str">
        <f>IF($A53="","",(((B53+C53)+D53)+E53))</f>
        <v/>
      </c>
      <c r="H53" s="13" t="str">
        <f>IF($A53="","",IFERROR((G53/F53),0))</f>
        <v/>
      </c>
      <c r="I53" s="12" t="str">
        <f>IF($A53="","",CEILING((G53/'Settings'!$B$3),0.25))</f>
        <v/>
      </c>
    </row>
    <row r="54" spans="1:9" x14ac:dyDescent="0.25">
      <c r="B54" s="11"/>
      <c r="C54" s="11"/>
      <c r="D54" s="11"/>
      <c r="E54" s="11"/>
      <c r="F54" s="11"/>
      <c r="G54" s="12" t="str">
        <f>IF($A54="","",(((B54+C54)+D54)+E54))</f>
        <v/>
      </c>
      <c r="H54" s="13" t="str">
        <f>IF($A54="","",IFERROR((G54/F54),0))</f>
        <v/>
      </c>
      <c r="I54" s="12" t="str">
        <f>IF($A54="","",CEILING((G54/'Settings'!$B$3),0.25))</f>
        <v/>
      </c>
    </row>
    <row r="55" spans="1:9" x14ac:dyDescent="0.25">
      <c r="B55" s="11"/>
      <c r="C55" s="11"/>
      <c r="D55" s="11"/>
      <c r="E55" s="11"/>
      <c r="F55" s="11"/>
      <c r="G55" s="12" t="str">
        <f>IF($A55="","",(((B55+C55)+D55)+E55))</f>
        <v/>
      </c>
      <c r="H55" s="13" t="str">
        <f>IF($A55="","",IFERROR((G55/F55),0))</f>
        <v/>
      </c>
      <c r="I55" s="12" t="str">
        <f>IF($A55="","",CEILING((G55/'Settings'!$B$3),0.25))</f>
        <v/>
      </c>
    </row>
    <row r="56" spans="1:9" x14ac:dyDescent="0.25">
      <c r="B56" s="11"/>
      <c r="C56" s="11"/>
      <c r="D56" s="11"/>
      <c r="E56" s="11"/>
      <c r="F56" s="11"/>
      <c r="G56" s="12" t="str">
        <f>IF($A56="","",(((B56+C56)+D56)+E56))</f>
        <v/>
      </c>
      <c r="H56" s="13" t="str">
        <f>IF($A56="","",IFERROR((G56/F56),0))</f>
        <v/>
      </c>
      <c r="I56" s="12" t="str">
        <f>IF($A56="","",CEILING((G56/'Settings'!$B$3),0.25))</f>
        <v/>
      </c>
    </row>
    <row r="57" spans="1:9" x14ac:dyDescent="0.25">
      <c r="B57" s="11"/>
      <c r="C57" s="11"/>
      <c r="D57" s="11"/>
      <c r="E57" s="11"/>
      <c r="F57" s="11"/>
      <c r="G57" s="12" t="str">
        <f>IF($A57="","",(((B57+C57)+D57)+E57))</f>
        <v/>
      </c>
      <c r="H57" s="13" t="str">
        <f>IF($A57="","",IFERROR((G57/F57),0))</f>
        <v/>
      </c>
      <c r="I57" s="12" t="str">
        <f>IF($A57="","",CEILING((G57/'Settings'!$B$3),0.25))</f>
        <v/>
      </c>
    </row>
    <row r="58" spans="1:9" x14ac:dyDescent="0.25">
      <c r="B58" s="11"/>
      <c r="C58" s="11"/>
      <c r="D58" s="11"/>
      <c r="E58" s="11"/>
      <c r="F58" s="11"/>
      <c r="G58" s="12" t="str">
        <f>IF($A58="","",(((B58+C58)+D58)+E58))</f>
        <v/>
      </c>
      <c r="H58" s="13" t="str">
        <f>IF($A58="","",IFERROR((G58/F58),0))</f>
        <v/>
      </c>
      <c r="I58" s="12" t="str">
        <f>IF($A58="","",CEILING((G58/'Settings'!$B$3),0.25))</f>
        <v/>
      </c>
    </row>
    <row r="59" spans="1:9" x14ac:dyDescent="0.25">
      <c r="B59" s="11"/>
      <c r="C59" s="11"/>
      <c r="D59" s="11"/>
      <c r="E59" s="11"/>
      <c r="F59" s="11"/>
      <c r="G59" s="12" t="str">
        <f>IF($A59="","",(((B59+C59)+D59)+E59))</f>
        <v/>
      </c>
      <c r="H59" s="13" t="str">
        <f>IF($A59="","",IFERROR((G59/F59),0))</f>
        <v/>
      </c>
      <c r="I59" s="12" t="str">
        <f>IF($A59="","",CEILING((G59/'Settings'!$B$3),0.25))</f>
        <v/>
      </c>
    </row>
    <row r="60" spans="1:9" x14ac:dyDescent="0.25">
      <c r="B60" s="11"/>
      <c r="C60" s="11"/>
      <c r="D60" s="11"/>
      <c r="E60" s="11"/>
      <c r="F60" s="11"/>
      <c r="G60" s="12" t="str">
        <f>IF($A60="","",(((B60+C60)+D60)+E60))</f>
        <v/>
      </c>
      <c r="H60" s="13" t="str">
        <f>IF($A60="","",IFERROR((G60/F60),0))</f>
        <v/>
      </c>
      <c r="I60" s="12" t="str">
        <f>IF($A60="","",CEILING((G60/'Settings'!$B$3),0.25))</f>
        <v/>
      </c>
    </row>
    <row r="61" spans="1:9" x14ac:dyDescent="0.25">
      <c r="B61" s="11"/>
      <c r="C61" s="11"/>
      <c r="D61" s="11"/>
      <c r="E61" s="11"/>
      <c r="F61" s="11"/>
      <c r="G61" s="12" t="str">
        <f>IF($A61="","",(((B61+C61)+D61)+E61))</f>
        <v/>
      </c>
      <c r="H61" s="13" t="str">
        <f>IF($A61="","",IFERROR((G61/F61),0))</f>
        <v/>
      </c>
      <c r="I61" s="12" t="str">
        <f>IF($A61="","",CEILING((G61/'Settings'!$B$3),0.25))</f>
        <v/>
      </c>
    </row>
    <row r="62" spans="1:9" x14ac:dyDescent="0.25">
      <c r="B62" s="11"/>
      <c r="C62" s="11"/>
      <c r="D62" s="11"/>
      <c r="E62" s="11"/>
      <c r="F62" s="11"/>
      <c r="G62" s="12" t="str">
        <f>IF($A62="","",(((B62+C62)+D62)+E62))</f>
        <v/>
      </c>
      <c r="H62" s="13" t="str">
        <f>IF($A62="","",IFERROR((G62/F62),0))</f>
        <v/>
      </c>
      <c r="I62" s="12" t="str">
        <f>IF($A62="","",CEILING((G62/'Settings'!$B$3),0.25))</f>
        <v/>
      </c>
    </row>
    <row r="63" spans="1:9" x14ac:dyDescent="0.25">
      <c r="B63" s="11"/>
      <c r="C63" s="11"/>
      <c r="D63" s="11"/>
      <c r="E63" s="11"/>
      <c r="F63" s="11"/>
      <c r="G63" s="12" t="str">
        <f>IF($A63="","",(((B63+C63)+D63)+E63))</f>
        <v/>
      </c>
      <c r="H63" s="13" t="str">
        <f>IF($A63="","",IFERROR((G63/F63),0))</f>
        <v/>
      </c>
      <c r="I63" s="12" t="str">
        <f>IF($A63="","",CEILING((G63/'Settings'!$B$3),0.25))</f>
        <v/>
      </c>
    </row>
    <row r="64" spans="1:9" x14ac:dyDescent="0.25">
      <c r="B64" s="11"/>
      <c r="C64" s="11"/>
      <c r="D64" s="11"/>
      <c r="E64" s="11"/>
      <c r="F64" s="11"/>
      <c r="G64" s="12" t="str">
        <f>IF($A64="","",(((B64+C64)+D64)+E64))</f>
        <v/>
      </c>
      <c r="H64" s="13" t="str">
        <f>IF($A64="","",IFERROR((G64/F64),0))</f>
        <v/>
      </c>
      <c r="I64" s="12" t="str">
        <f>IF($A64="","",CEILING((G64/'Settings'!$B$3),0.25))</f>
        <v/>
      </c>
    </row>
    <row r="65" spans="1:9" x14ac:dyDescent="0.25">
      <c r="B65" s="11"/>
      <c r="C65" s="11"/>
      <c r="D65" s="11"/>
      <c r="E65" s="11"/>
      <c r="F65" s="11"/>
      <c r="G65" s="12" t="str">
        <f>IF($A65="","",(((B65+C65)+D65)+E65))</f>
        <v/>
      </c>
      <c r="H65" s="13" t="str">
        <f>IF($A65="","",IFERROR((G65/F65),0))</f>
        <v/>
      </c>
      <c r="I65" s="12" t="str">
        <f>IF($A65="","",CEILING((G65/'Settings'!$B$3),0.25))</f>
        <v/>
      </c>
    </row>
    <row r="66" spans="1:9" x14ac:dyDescent="0.25">
      <c r="B66" s="11"/>
      <c r="C66" s="11"/>
      <c r="D66" s="11"/>
      <c r="E66" s="11"/>
      <c r="F66" s="11"/>
      <c r="G66" s="12" t="str">
        <f>IF($A66="","",(((B66+C66)+D66)+E66))</f>
        <v/>
      </c>
      <c r="H66" s="13" t="str">
        <f>IF($A66="","",IFERROR((G66/F66),0))</f>
        <v/>
      </c>
      <c r="I66" s="12" t="str">
        <f>IF($A66="","",CEILING((G66/'Settings'!$B$3),0.25))</f>
        <v/>
      </c>
    </row>
    <row r="67" spans="1:9" x14ac:dyDescent="0.25">
      <c r="B67" s="11"/>
      <c r="C67" s="11"/>
      <c r="D67" s="11"/>
      <c r="E67" s="11"/>
      <c r="F67" s="11"/>
      <c r="G67" s="12" t="str">
        <f>IF($A67="","",(((B67+C67)+D67)+E67))</f>
        <v/>
      </c>
      <c r="H67" s="13" t="str">
        <f>IF($A67="","",IFERROR((G67/F67),0))</f>
        <v/>
      </c>
      <c r="I67" s="12" t="str">
        <f>IF($A67="","",CEILING((G67/'Settings'!$B$3),0.25))</f>
        <v/>
      </c>
    </row>
    <row r="68" spans="1:9" x14ac:dyDescent="0.25">
      <c r="B68" s="11"/>
      <c r="C68" s="11"/>
      <c r="D68" s="11"/>
      <c r="E68" s="11"/>
      <c r="F68" s="11"/>
      <c r="G68" s="12" t="str">
        <f>IF($A68="","",(((B68+C68)+D68)+E68))</f>
        <v/>
      </c>
      <c r="H68" s="13" t="str">
        <f>IF($A68="","",IFERROR((G68/F68),0))</f>
        <v/>
      </c>
      <c r="I68" s="12" t="str">
        <f>IF($A68="","",CEILING((G68/'Settings'!$B$3),0.25))</f>
        <v/>
      </c>
    </row>
    <row r="69" spans="1:9" x14ac:dyDescent="0.25">
      <c r="B69" s="11"/>
      <c r="C69" s="11"/>
      <c r="D69" s="11"/>
      <c r="E69" s="11"/>
      <c r="F69" s="11"/>
      <c r="G69" s="12" t="str">
        <f>IF($A69="","",(((B69+C69)+D69)+E69))</f>
        <v/>
      </c>
      <c r="H69" s="13" t="str">
        <f>IF($A69="","",IFERROR((G69/F69),0))</f>
        <v/>
      </c>
      <c r="I69" s="12" t="str">
        <f>IF($A69="","",CEILING((G69/'Settings'!$B$3),0.25))</f>
        <v/>
      </c>
    </row>
    <row r="70" spans="1:9" x14ac:dyDescent="0.25">
      <c r="B70" s="11"/>
      <c r="C70" s="11"/>
      <c r="D70" s="11"/>
      <c r="E70" s="11"/>
      <c r="F70" s="11"/>
      <c r="G70" s="12" t="str">
        <f>IF($A70="","",(((B70+C70)+D70)+E70))</f>
        <v/>
      </c>
      <c r="H70" s="13" t="str">
        <f>IF($A70="","",IFERROR((G70/F70),0))</f>
        <v/>
      </c>
      <c r="I70" s="12" t="str">
        <f>IF($A70="","",CEILING((G70/'Settings'!$B$3),0.25))</f>
        <v/>
      </c>
    </row>
    <row r="71" spans="1:9" x14ac:dyDescent="0.25">
      <c r="B71" s="11"/>
      <c r="C71" s="11"/>
      <c r="D71" s="11"/>
      <c r="E71" s="11"/>
      <c r="F71" s="11"/>
      <c r="G71" s="12" t="str">
        <f>IF($A71="","",(((B71+C71)+D71)+E71))</f>
        <v/>
      </c>
      <c r="H71" s="13" t="str">
        <f>IF($A71="","",IFERROR((G71/F71),0))</f>
        <v/>
      </c>
      <c r="I71" s="12" t="str">
        <f>IF($A71="","",CEILING((G71/'Settings'!$B$3),0.25))</f>
        <v/>
      </c>
    </row>
    <row r="72" spans="1:9" x14ac:dyDescent="0.25">
      <c r="B72" s="11"/>
      <c r="C72" s="11"/>
      <c r="D72" s="11"/>
      <c r="E72" s="11"/>
      <c r="F72" s="11"/>
      <c r="G72" s="12" t="str">
        <f>IF($A72="","",(((B72+C72)+D72)+E72))</f>
        <v/>
      </c>
      <c r="H72" s="13" t="str">
        <f>IF($A72="","",IFERROR((G72/F72),0))</f>
        <v/>
      </c>
      <c r="I72" s="12" t="str">
        <f>IF($A72="","",CEILING((G72/'Settings'!$B$3),0.25))</f>
        <v/>
      </c>
    </row>
    <row r="73" spans="1:9" x14ac:dyDescent="0.25">
      <c r="B73" s="11"/>
      <c r="C73" s="11"/>
      <c r="D73" s="11"/>
      <c r="E73" s="11"/>
      <c r="F73" s="11"/>
      <c r="G73" s="12" t="str">
        <f>IF($A73="","",(((B73+C73)+D73)+E73))</f>
        <v/>
      </c>
      <c r="H73" s="13" t="str">
        <f>IF($A73="","",IFERROR((G73/F73),0))</f>
        <v/>
      </c>
      <c r="I73" s="12" t="str">
        <f>IF($A73="","",CEILING((G73/'Settings'!$B$3),0.25))</f>
        <v/>
      </c>
    </row>
    <row r="74" spans="1:9" x14ac:dyDescent="0.25">
      <c r="B74" s="11"/>
      <c r="C74" s="11"/>
      <c r="D74" s="11"/>
      <c r="E74" s="11"/>
      <c r="F74" s="11"/>
      <c r="G74" s="12" t="str">
        <f>IF($A74="","",(((B74+C74)+D74)+E74))</f>
        <v/>
      </c>
      <c r="H74" s="13" t="str">
        <f>IF($A74="","",IFERROR((G74/F74),0))</f>
        <v/>
      </c>
      <c r="I74" s="12" t="str">
        <f>IF($A74="","",CEILING((G74/'Settings'!$B$3),0.25))</f>
        <v/>
      </c>
    </row>
    <row r="75" spans="1:9" x14ac:dyDescent="0.25">
      <c r="B75" s="11"/>
      <c r="C75" s="11"/>
      <c r="D75" s="11"/>
      <c r="E75" s="11"/>
      <c r="F75" s="11"/>
      <c r="G75" s="12" t="str">
        <f>IF($A75="","",(((B75+C75)+D75)+E75))</f>
        <v/>
      </c>
      <c r="H75" s="13" t="str">
        <f>IF($A75="","",IFERROR((G75/F75),0))</f>
        <v/>
      </c>
      <c r="I75" s="12" t="str">
        <f>IF($A75="","",CEILING((G75/'Settings'!$B$3),0.25))</f>
        <v/>
      </c>
    </row>
    <row r="76" spans="1:9" x14ac:dyDescent="0.25">
      <c r="B76" s="11"/>
      <c r="C76" s="11"/>
      <c r="D76" s="11"/>
      <c r="E76" s="11"/>
      <c r="F76" s="11"/>
      <c r="G76" s="12" t="str">
        <f>IF($A76="","",(((B76+C76)+D76)+E76))</f>
        <v/>
      </c>
      <c r="H76" s="13" t="str">
        <f>IF($A76="","",IFERROR((G76/F76),0))</f>
        <v/>
      </c>
      <c r="I76" s="12" t="str">
        <f>IF($A76="","",CEILING((G76/'Settings'!$B$3),0.25))</f>
        <v/>
      </c>
    </row>
    <row r="77" spans="1:9" x14ac:dyDescent="0.25">
      <c r="B77" s="11"/>
      <c r="C77" s="11"/>
      <c r="D77" s="11"/>
      <c r="E77" s="11"/>
      <c r="F77" s="11"/>
      <c r="G77" s="12" t="str">
        <f>IF($A77="","",(((B77+C77)+D77)+E77))</f>
        <v/>
      </c>
      <c r="H77" s="13" t="str">
        <f>IF($A77="","",IFERROR((G77/F77),0))</f>
        <v/>
      </c>
      <c r="I77" s="12" t="str">
        <f>IF($A77="","",CEILING((G77/'Settings'!$B$3),0.25))</f>
        <v/>
      </c>
    </row>
    <row r="78" spans="1:9" x14ac:dyDescent="0.25">
      <c r="B78" s="11"/>
      <c r="C78" s="11"/>
      <c r="D78" s="11"/>
      <c r="E78" s="11"/>
      <c r="F78" s="11"/>
      <c r="G78" s="12" t="str">
        <f>IF($A78="","",(((B78+C78)+D78)+E78))</f>
        <v/>
      </c>
      <c r="H78" s="13" t="str">
        <f>IF($A78="","",IFERROR((G78/F78),0))</f>
        <v/>
      </c>
      <c r="I78" s="12" t="str">
        <f>IF($A78="","",CEILING((G78/'Settings'!$B$3),0.25))</f>
        <v/>
      </c>
    </row>
    <row r="79" spans="1:9" x14ac:dyDescent="0.25">
      <c r="B79" s="11"/>
      <c r="C79" s="11"/>
      <c r="D79" s="11"/>
      <c r="E79" s="11"/>
      <c r="F79" s="11"/>
      <c r="G79" s="12" t="str">
        <f>IF($A79="","",(((B79+C79)+D79)+E79))</f>
        <v/>
      </c>
      <c r="H79" s="13" t="str">
        <f>IF($A79="","",IFERROR((G79/F79),0))</f>
        <v/>
      </c>
      <c r="I79" s="12" t="str">
        <f>IF($A79="","",CEILING((G79/'Settings'!$B$3),0.25))</f>
        <v/>
      </c>
    </row>
    <row r="80" spans="1:9" x14ac:dyDescent="0.25">
      <c r="B80" s="11"/>
      <c r="C80" s="11"/>
      <c r="D80" s="11"/>
      <c r="E80" s="11"/>
      <c r="F80" s="11"/>
      <c r="G80" s="12" t="str">
        <f>IF($A80="","",(((B80+C80)+D80)+E80))</f>
        <v/>
      </c>
      <c r="H80" s="13" t="str">
        <f>IF($A80="","",IFERROR((G80/F80),0))</f>
        <v/>
      </c>
      <c r="I80" s="12" t="str">
        <f>IF($A80="","",CEILING((G80/'Settings'!$B$3),0.25))</f>
        <v/>
      </c>
    </row>
    <row r="81" spans="1:9" x14ac:dyDescent="0.25">
      <c r="B81" s="11"/>
      <c r="C81" s="11"/>
      <c r="D81" s="11"/>
      <c r="E81" s="11"/>
      <c r="F81" s="11"/>
      <c r="G81" s="12" t="str">
        <f>IF($A81="","",(((B81+C81)+D81)+E81))</f>
        <v/>
      </c>
      <c r="H81" s="13" t="str">
        <f>IF($A81="","",IFERROR((G81/F81),0))</f>
        <v/>
      </c>
      <c r="I81" s="12" t="str">
        <f>IF($A81="","",CEILING((G81/'Settings'!$B$3),0.25))</f>
        <v/>
      </c>
    </row>
    <row r="82" spans="1:9" x14ac:dyDescent="0.25">
      <c r="B82" s="11"/>
      <c r="C82" s="11"/>
      <c r="D82" s="11"/>
      <c r="E82" s="11"/>
      <c r="F82" s="11"/>
      <c r="G82" s="12" t="str">
        <f>IF($A82="","",(((B82+C82)+D82)+E82))</f>
        <v/>
      </c>
      <c r="H82" s="13" t="str">
        <f>IF($A82="","",IFERROR((G82/F82),0))</f>
        <v/>
      </c>
      <c r="I82" s="12" t="str">
        <f>IF($A82="","",CEILING((G82/'Settings'!$B$3),0.25))</f>
        <v/>
      </c>
    </row>
    <row r="83" spans="1:9" x14ac:dyDescent="0.25">
      <c r="B83" s="11"/>
      <c r="C83" s="11"/>
      <c r="D83" s="11"/>
      <c r="E83" s="11"/>
      <c r="F83" s="11"/>
      <c r="G83" s="12" t="str">
        <f>IF($A83="","",(((B83+C83)+D83)+E83))</f>
        <v/>
      </c>
      <c r="H83" s="13" t="str">
        <f>IF($A83="","",IFERROR((G83/F83),0))</f>
        <v/>
      </c>
      <c r="I83" s="12" t="str">
        <f>IF($A83="","",CEILING((G83/'Settings'!$B$3),0.25))</f>
        <v/>
      </c>
    </row>
    <row r="84" spans="1:9" x14ac:dyDescent="0.25">
      <c r="B84" s="11"/>
      <c r="C84" s="11"/>
      <c r="D84" s="11"/>
      <c r="E84" s="11"/>
      <c r="F84" s="11"/>
      <c r="G84" s="12" t="str">
        <f>IF($A84="","",(((B84+C84)+D84)+E84))</f>
        <v/>
      </c>
      <c r="H84" s="13" t="str">
        <f>IF($A84="","",IFERROR((G84/F84),0))</f>
        <v/>
      </c>
      <c r="I84" s="12" t="str">
        <f>IF($A84="","",CEILING((G84/'Settings'!$B$3),0.25))</f>
        <v/>
      </c>
    </row>
    <row r="85" spans="1:9" x14ac:dyDescent="0.25">
      <c r="B85" s="11"/>
      <c r="C85" s="11"/>
      <c r="D85" s="11"/>
      <c r="E85" s="11"/>
      <c r="F85" s="11"/>
      <c r="G85" s="12" t="str">
        <f>IF($A85="","",(((B85+C85)+D85)+E85))</f>
        <v/>
      </c>
      <c r="H85" s="13" t="str">
        <f>IF($A85="","",IFERROR((G85/F85),0))</f>
        <v/>
      </c>
      <c r="I85" s="12" t="str">
        <f>IF($A85="","",CEILING((G85/'Settings'!$B$3),0.25))</f>
        <v/>
      </c>
    </row>
    <row r="86" spans="1:9" x14ac:dyDescent="0.25">
      <c r="B86" s="11"/>
      <c r="C86" s="11"/>
      <c r="D86" s="11"/>
      <c r="E86" s="11"/>
      <c r="F86" s="11"/>
      <c r="G86" s="12" t="str">
        <f>IF($A86="","",(((B86+C86)+D86)+E86))</f>
        <v/>
      </c>
      <c r="H86" s="13" t="str">
        <f>IF($A86="","",IFERROR((G86/F86),0))</f>
        <v/>
      </c>
      <c r="I86" s="12" t="str">
        <f>IF($A86="","",CEILING((G86/'Settings'!$B$3),0.25))</f>
        <v/>
      </c>
    </row>
    <row r="87" spans="1:9" x14ac:dyDescent="0.25">
      <c r="B87" s="11"/>
      <c r="C87" s="11"/>
      <c r="D87" s="11"/>
      <c r="E87" s="11"/>
      <c r="F87" s="11"/>
      <c r="G87" s="12" t="str">
        <f>IF($A87="","",(((B87+C87)+D87)+E87))</f>
        <v/>
      </c>
      <c r="H87" s="13" t="str">
        <f>IF($A87="","",IFERROR((G87/F87),0))</f>
        <v/>
      </c>
      <c r="I87" s="12" t="str">
        <f>IF($A87="","",CEILING((G87/'Settings'!$B$3),0.25))</f>
        <v/>
      </c>
    </row>
    <row r="88" spans="1:9" x14ac:dyDescent="0.25">
      <c r="B88" s="11"/>
      <c r="C88" s="11"/>
      <c r="D88" s="11"/>
      <c r="E88" s="11"/>
      <c r="F88" s="11"/>
      <c r="G88" s="12" t="str">
        <f>IF($A88="","",(((B88+C88)+D88)+E88))</f>
        <v/>
      </c>
      <c r="H88" s="13" t="str">
        <f>IF($A88="","",IFERROR((G88/F88),0))</f>
        <v/>
      </c>
      <c r="I88" s="12" t="str">
        <f>IF($A88="","",CEILING((G88/'Settings'!$B$3),0.25))</f>
        <v/>
      </c>
    </row>
    <row r="89" spans="1:9" x14ac:dyDescent="0.25">
      <c r="B89" s="11"/>
      <c r="C89" s="11"/>
      <c r="D89" s="11"/>
      <c r="E89" s="11"/>
      <c r="F89" s="11"/>
      <c r="G89" s="12" t="str">
        <f>IF($A89="","",(((B89+C89)+D89)+E89))</f>
        <v/>
      </c>
      <c r="H89" s="13" t="str">
        <f>IF($A89="","",IFERROR((G89/F89),0))</f>
        <v/>
      </c>
      <c r="I89" s="12" t="str">
        <f>IF($A89="","",CEILING((G89/'Settings'!$B$3),0.25))</f>
        <v/>
      </c>
    </row>
    <row r="90" spans="1:9" x14ac:dyDescent="0.25">
      <c r="B90" s="11"/>
      <c r="C90" s="11"/>
      <c r="D90" s="11"/>
      <c r="E90" s="11"/>
      <c r="F90" s="11"/>
      <c r="G90" s="12" t="str">
        <f>IF($A90="","",(((B90+C90)+D90)+E90))</f>
        <v/>
      </c>
      <c r="H90" s="13" t="str">
        <f>IF($A90="","",IFERROR((G90/F90),0))</f>
        <v/>
      </c>
      <c r="I90" s="12" t="str">
        <f>IF($A90="","",CEILING((G90/'Settings'!$B$3),0.25))</f>
        <v/>
      </c>
    </row>
    <row r="91" spans="1:9" x14ac:dyDescent="0.25">
      <c r="B91" s="11"/>
      <c r="C91" s="11"/>
      <c r="D91" s="11"/>
      <c r="E91" s="11"/>
      <c r="F91" s="11"/>
      <c r="G91" s="12" t="str">
        <f>IF($A91="","",(((B91+C91)+D91)+E91))</f>
        <v/>
      </c>
      <c r="H91" s="13" t="str">
        <f>IF($A91="","",IFERROR((G91/F91),0))</f>
        <v/>
      </c>
      <c r="I91" s="12" t="str">
        <f>IF($A91="","",CEILING((G91/'Settings'!$B$3),0.25))</f>
        <v/>
      </c>
    </row>
    <row r="92" spans="1:9" x14ac:dyDescent="0.25">
      <c r="B92" s="11"/>
      <c r="C92" s="11"/>
      <c r="D92" s="11"/>
      <c r="E92" s="11"/>
      <c r="F92" s="11"/>
      <c r="G92" s="12" t="str">
        <f>IF($A92="","",(((B92+C92)+D92)+E92))</f>
        <v/>
      </c>
      <c r="H92" s="13" t="str">
        <f>IF($A92="","",IFERROR((G92/F92),0))</f>
        <v/>
      </c>
      <c r="I92" s="12" t="str">
        <f>IF($A92="","",CEILING((G92/'Settings'!$B$3),0.25))</f>
        <v/>
      </c>
    </row>
    <row r="93" spans="1:9" x14ac:dyDescent="0.25">
      <c r="B93" s="11"/>
      <c r="C93" s="11"/>
      <c r="D93" s="11"/>
      <c r="E93" s="11"/>
      <c r="F93" s="11"/>
      <c r="G93" s="12" t="str">
        <f>IF($A93="","",(((B93+C93)+D93)+E93))</f>
        <v/>
      </c>
      <c r="H93" s="13" t="str">
        <f>IF($A93="","",IFERROR((G93/F93),0))</f>
        <v/>
      </c>
      <c r="I93" s="12" t="str">
        <f>IF($A93="","",CEILING((G93/'Settings'!$B$3),0.25))</f>
        <v/>
      </c>
    </row>
    <row r="94" spans="1:9" x14ac:dyDescent="0.25">
      <c r="B94" s="11"/>
      <c r="C94" s="11"/>
      <c r="D94" s="11"/>
      <c r="E94" s="11"/>
      <c r="F94" s="11"/>
      <c r="G94" s="12" t="str">
        <f>IF($A94="","",(((B94+C94)+D94)+E94))</f>
        <v/>
      </c>
      <c r="H94" s="13" t="str">
        <f>IF($A94="","",IFERROR((G94/F94),0))</f>
        <v/>
      </c>
      <c r="I94" s="12" t="str">
        <f>IF($A94="","",CEILING((G94/'Settings'!$B$3),0.25))</f>
        <v/>
      </c>
    </row>
    <row r="95" spans="1:9" x14ac:dyDescent="0.25">
      <c r="B95" s="11"/>
      <c r="C95" s="11"/>
      <c r="D95" s="11"/>
      <c r="E95" s="11"/>
      <c r="F95" s="11"/>
      <c r="G95" s="12" t="str">
        <f>IF($A95="","",(((B95+C95)+D95)+E95))</f>
        <v/>
      </c>
      <c r="H95" s="13" t="str">
        <f>IF($A95="","",IFERROR((G95/F95),0))</f>
        <v/>
      </c>
      <c r="I95" s="12" t="str">
        <f>IF($A95="","",CEILING((G95/'Settings'!$B$3),0.25))</f>
        <v/>
      </c>
    </row>
    <row r="96" spans="1:9" x14ac:dyDescent="0.25">
      <c r="B96" s="11"/>
      <c r="C96" s="11"/>
      <c r="D96" s="11"/>
      <c r="E96" s="11"/>
      <c r="F96" s="11"/>
      <c r="G96" s="12" t="str">
        <f>IF($A96="","",(((B96+C96)+D96)+E96))</f>
        <v/>
      </c>
      <c r="H96" s="13" t="str">
        <f>IF($A96="","",IFERROR((G96/F96),0))</f>
        <v/>
      </c>
      <c r="I96" s="12" t="str">
        <f>IF($A96="","",CEILING((G96/'Settings'!$B$3),0.25))</f>
        <v/>
      </c>
    </row>
    <row r="97" spans="1:9" x14ac:dyDescent="0.25">
      <c r="B97" s="11"/>
      <c r="C97" s="11"/>
      <c r="D97" s="11"/>
      <c r="E97" s="11"/>
      <c r="F97" s="11"/>
      <c r="G97" s="12" t="str">
        <f>IF($A97="","",(((B97+C97)+D97)+E97))</f>
        <v/>
      </c>
      <c r="H97" s="13" t="str">
        <f>IF($A97="","",IFERROR((G97/F97),0))</f>
        <v/>
      </c>
      <c r="I97" s="12" t="str">
        <f>IF($A97="","",CEILING((G97/'Settings'!$B$3),0.25))</f>
        <v/>
      </c>
    </row>
    <row r="98" spans="1:9" x14ac:dyDescent="0.25">
      <c r="B98" s="11"/>
      <c r="C98" s="11"/>
      <c r="D98" s="11"/>
      <c r="E98" s="11"/>
      <c r="F98" s="11"/>
      <c r="G98" s="12" t="str">
        <f>IF($A98="","",(((B98+C98)+D98)+E98))</f>
        <v/>
      </c>
      <c r="H98" s="13" t="str">
        <f>IF($A98="","",IFERROR((G98/F98),0))</f>
        <v/>
      </c>
      <c r="I98" s="12" t="str">
        <f>IF($A98="","",CEILING((G98/'Settings'!$B$3),0.25))</f>
        <v/>
      </c>
    </row>
    <row r="99" spans="1:9" x14ac:dyDescent="0.25">
      <c r="B99" s="11"/>
      <c r="C99" s="11"/>
      <c r="D99" s="11"/>
      <c r="E99" s="11"/>
      <c r="F99" s="11"/>
      <c r="G99" s="12" t="str">
        <f>IF($A99="","",(((B99+C99)+D99)+E99))</f>
        <v/>
      </c>
      <c r="H99" s="13" t="str">
        <f>IF($A99="","",IFERROR((G99/F99),0))</f>
        <v/>
      </c>
      <c r="I99" s="12" t="str">
        <f>IF($A99="","",CEILING((G99/'Settings'!$B$3),0.25))</f>
        <v/>
      </c>
    </row>
    <row r="100" spans="1:9" x14ac:dyDescent="0.25">
      <c r="B100" s="11"/>
      <c r="C100" s="11"/>
      <c r="D100" s="11"/>
      <c r="E100" s="11"/>
      <c r="F100" s="11"/>
      <c r="G100" s="12" t="str">
        <f>IF($A100="","",(((B100+C100)+D100)+E100))</f>
        <v/>
      </c>
      <c r="H100" s="13" t="str">
        <f>IF($A100="","",IFERROR((G100/F100),0))</f>
        <v/>
      </c>
      <c r="I100" s="12" t="str">
        <f>IF($A100="","",CEILING((G100/'Settings'!$B$3),0.25))</f>
        <v/>
      </c>
    </row>
    <row r="101" spans="1:9" x14ac:dyDescent="0.25">
      <c r="B101" s="11"/>
      <c r="C101" s="11"/>
      <c r="D101" s="11"/>
      <c r="E101" s="11"/>
      <c r="F101" s="11"/>
      <c r="G101" s="12" t="str">
        <f>IF($A101="","",(((B101+C101)+D101)+E101))</f>
        <v/>
      </c>
      <c r="H101" s="13" t="str">
        <f>IF($A101="","",IFERROR((G101/F101),0))</f>
        <v/>
      </c>
      <c r="I101" s="12" t="str">
        <f>IF($A101="","",CEILING((G101/'Settings'!$B$3),0.25))</f>
        <v/>
      </c>
    </row>
    <row r="102" spans="1:9" x14ac:dyDescent="0.25">
      <c r="B102" s="11"/>
      <c r="C102" s="11"/>
      <c r="D102" s="11"/>
      <c r="E102" s="11"/>
      <c r="F102" s="11"/>
      <c r="G102" s="12" t="str">
        <f>IF($A102="","",(((B102+C102)+D102)+E102))</f>
        <v/>
      </c>
      <c r="H102" s="13" t="str">
        <f>IF($A102="","",IFERROR((G102/F102),0))</f>
        <v/>
      </c>
      <c r="I102" s="12" t="str">
        <f>IF($A102="","",CEILING((G102/'Settings'!$B$3),0.25))</f>
        <v/>
      </c>
    </row>
    <row r="103" spans="1:9" x14ac:dyDescent="0.25">
      <c r="B103" s="11"/>
      <c r="C103" s="11"/>
      <c r="D103" s="11"/>
      <c r="E103" s="11"/>
      <c r="F103" s="11"/>
      <c r="G103" s="12" t="str">
        <f>IF($A103="","",(((B103+C103)+D103)+E103))</f>
        <v/>
      </c>
      <c r="H103" s="13" t="str">
        <f>IF($A103="","",IFERROR((G103/F103),0))</f>
        <v/>
      </c>
      <c r="I103" s="12" t="str">
        <f>IF($A103="","",CEILING((G103/'Settings'!$B$3),0.25))</f>
        <v/>
      </c>
    </row>
    <row r="104" spans="1:9" x14ac:dyDescent="0.25">
      <c r="B104" s="11"/>
      <c r="C104" s="11"/>
      <c r="D104" s="11"/>
      <c r="E104" s="11"/>
      <c r="F104" s="11"/>
      <c r="G104" s="12" t="str">
        <f>IF($A104="","",(((B104+C104)+D104)+E104))</f>
        <v/>
      </c>
      <c r="H104" s="13" t="str">
        <f>IF($A104="","",IFERROR((G104/F104),0))</f>
        <v/>
      </c>
      <c r="I104" s="12" t="str">
        <f>IF($A104="","",CEILING((G104/'Settings'!$B$3),0.25))</f>
        <v/>
      </c>
    </row>
    <row r="105" spans="1:9" x14ac:dyDescent="0.25">
      <c r="B105" s="11"/>
      <c r="C105" s="11"/>
      <c r="D105" s="11"/>
      <c r="E105" s="11"/>
      <c r="F105" s="11"/>
      <c r="G105" s="12" t="str">
        <f>IF($A105="","",(((B105+C105)+D105)+E105))</f>
        <v/>
      </c>
      <c r="H105" s="13" t="str">
        <f>IF($A105="","",IFERROR((G105/F105),0))</f>
        <v/>
      </c>
      <c r="I105" s="12" t="str">
        <f>IF($A105="","",CEILING((G105/'Settings'!$B$3),0.25))</f>
        <v/>
      </c>
    </row>
    <row r="106" spans="1:9" x14ac:dyDescent="0.25">
      <c r="B106" s="11"/>
      <c r="C106" s="11"/>
      <c r="D106" s="11"/>
      <c r="E106" s="11"/>
      <c r="F106" s="11"/>
      <c r="G106" s="12" t="str">
        <f>IF($A106="","",(((B106+C106)+D106)+E106))</f>
        <v/>
      </c>
      <c r="H106" s="13" t="str">
        <f>IF($A106="","",IFERROR((G106/F106),0))</f>
        <v/>
      </c>
      <c r="I106" s="12" t="str">
        <f>IF($A106="","",CEILING((G106/'Settings'!$B$3),0.25))</f>
        <v/>
      </c>
    </row>
    <row r="107" spans="1:9" x14ac:dyDescent="0.25">
      <c r="B107" s="11"/>
      <c r="C107" s="11"/>
      <c r="D107" s="11"/>
      <c r="E107" s="11"/>
      <c r="F107" s="11"/>
      <c r="G107" s="12" t="str">
        <f>IF($A107="","",(((B107+C107)+D107)+E107))</f>
        <v/>
      </c>
      <c r="H107" s="13" t="str">
        <f>IF($A107="","",IFERROR((G107/F107),0))</f>
        <v/>
      </c>
      <c r="I107" s="12" t="str">
        <f>IF($A107="","",CEILING((G107/'Settings'!$B$3),0.25))</f>
        <v/>
      </c>
    </row>
    <row r="108" spans="1:9" x14ac:dyDescent="0.25">
      <c r="B108" s="11"/>
      <c r="C108" s="11"/>
      <c r="D108" s="11"/>
      <c r="E108" s="11"/>
      <c r="F108" s="11"/>
      <c r="G108" s="12" t="str">
        <f>IF($A108="","",(((B108+C108)+D108)+E108))</f>
        <v/>
      </c>
      <c r="H108" s="13" t="str">
        <f>IF($A108="","",IFERROR((G108/F108),0))</f>
        <v/>
      </c>
      <c r="I108" s="12" t="str">
        <f>IF($A108="","",CEILING((G108/'Settings'!$B$3),0.25))</f>
        <v/>
      </c>
    </row>
    <row r="109" spans="1:9" x14ac:dyDescent="0.25">
      <c r="B109" s="11"/>
      <c r="C109" s="11"/>
      <c r="D109" s="11"/>
      <c r="E109" s="11"/>
      <c r="F109" s="11"/>
      <c r="G109" s="12" t="str">
        <f>IF($A109="","",(((B109+C109)+D109)+E109))</f>
        <v/>
      </c>
      <c r="H109" s="13" t="str">
        <f>IF($A109="","",IFERROR((G109/F109),0))</f>
        <v/>
      </c>
      <c r="I109" s="12" t="str">
        <f>IF($A109="","",CEILING((G109/'Settings'!$B$3),0.25))</f>
        <v/>
      </c>
    </row>
    <row r="110" spans="1:9" x14ac:dyDescent="0.25">
      <c r="B110" s="11"/>
      <c r="C110" s="11"/>
      <c r="D110" s="11"/>
      <c r="E110" s="11"/>
      <c r="F110" s="11"/>
      <c r="G110" s="12" t="str">
        <f>IF($A110="","",(((B110+C110)+D110)+E110))</f>
        <v/>
      </c>
      <c r="H110" s="13" t="str">
        <f>IF($A110="","",IFERROR((G110/F110),0))</f>
        <v/>
      </c>
      <c r="I110" s="12" t="str">
        <f>IF($A110="","",CEILING((G110/'Settings'!$B$3),0.25))</f>
        <v/>
      </c>
    </row>
    <row r="111" spans="1:9" x14ac:dyDescent="0.25">
      <c r="B111" s="11"/>
      <c r="C111" s="11"/>
      <c r="D111" s="11"/>
      <c r="E111" s="11"/>
      <c r="F111" s="11"/>
      <c r="G111" s="12" t="str">
        <f>IF($A111="","",(((B111+C111)+D111)+E111))</f>
        <v/>
      </c>
      <c r="H111" s="13" t="str">
        <f>IF($A111="","",IFERROR((G111/F111),0))</f>
        <v/>
      </c>
      <c r="I111" s="12" t="str">
        <f>IF($A111="","",CEILING((G111/'Settings'!$B$3),0.25))</f>
        <v/>
      </c>
    </row>
    <row r="112" spans="1:9" x14ac:dyDescent="0.25">
      <c r="B112" s="11"/>
      <c r="C112" s="11"/>
      <c r="D112" s="11"/>
      <c r="E112" s="11"/>
      <c r="F112" s="11"/>
      <c r="G112" s="12" t="str">
        <f>IF($A112="","",(((B112+C112)+D112)+E112))</f>
        <v/>
      </c>
      <c r="H112" s="13" t="str">
        <f>IF($A112="","",IFERROR((G112/F112),0))</f>
        <v/>
      </c>
      <c r="I112" s="12" t="str">
        <f>IF($A112="","",CEILING((G112/'Settings'!$B$3),0.25))</f>
        <v/>
      </c>
    </row>
    <row r="113" spans="1:9" x14ac:dyDescent="0.25">
      <c r="B113" s="11"/>
      <c r="C113" s="11"/>
      <c r="D113" s="11"/>
      <c r="E113" s="11"/>
      <c r="F113" s="11"/>
      <c r="G113" s="12" t="str">
        <f>IF($A113="","",(((B113+C113)+D113)+E113))</f>
        <v/>
      </c>
      <c r="H113" s="13" t="str">
        <f>IF($A113="","",IFERROR((G113/F113),0))</f>
        <v/>
      </c>
      <c r="I113" s="12" t="str">
        <f>IF($A113="","",CEILING((G113/'Settings'!$B$3),0.25))</f>
        <v/>
      </c>
    </row>
    <row r="114" spans="1:9" x14ac:dyDescent="0.25">
      <c r="B114" s="11"/>
      <c r="C114" s="11"/>
      <c r="D114" s="11"/>
      <c r="E114" s="11"/>
      <c r="F114" s="11"/>
      <c r="G114" s="12" t="str">
        <f>IF($A114="","",(((B114+C114)+D114)+E114))</f>
        <v/>
      </c>
      <c r="H114" s="13" t="str">
        <f>IF($A114="","",IFERROR((G114/F114),0))</f>
        <v/>
      </c>
      <c r="I114" s="12" t="str">
        <f>IF($A114="","",CEILING((G114/'Settings'!$B$3),0.25))</f>
        <v/>
      </c>
    </row>
    <row r="115" spans="1:9" x14ac:dyDescent="0.25">
      <c r="B115" s="11"/>
      <c r="C115" s="11"/>
      <c r="D115" s="11"/>
      <c r="E115" s="11"/>
      <c r="F115" s="11"/>
      <c r="G115" s="12" t="str">
        <f>IF($A115="","",(((B115+C115)+D115)+E115))</f>
        <v/>
      </c>
      <c r="H115" s="13" t="str">
        <f>IF($A115="","",IFERROR((G115/F115),0))</f>
        <v/>
      </c>
      <c r="I115" s="12" t="str">
        <f>IF($A115="","",CEILING((G115/'Settings'!$B$3),0.25))</f>
        <v/>
      </c>
    </row>
    <row r="116" spans="1:9" x14ac:dyDescent="0.25">
      <c r="B116" s="11"/>
      <c r="C116" s="11"/>
      <c r="D116" s="11"/>
      <c r="E116" s="11"/>
      <c r="F116" s="11"/>
      <c r="G116" s="12" t="str">
        <f>IF($A116="","",(((B116+C116)+D116)+E116))</f>
        <v/>
      </c>
      <c r="H116" s="13" t="str">
        <f>IF($A116="","",IFERROR((G116/F116),0))</f>
        <v/>
      </c>
      <c r="I116" s="12" t="str">
        <f>IF($A116="","",CEILING((G116/'Settings'!$B$3),0.25))</f>
        <v/>
      </c>
    </row>
    <row r="117" spans="1:9" x14ac:dyDescent="0.25">
      <c r="B117" s="11"/>
      <c r="C117" s="11"/>
      <c r="D117" s="11"/>
      <c r="E117" s="11"/>
      <c r="F117" s="11"/>
      <c r="G117" s="12" t="str">
        <f>IF($A117="","",(((B117+C117)+D117)+E117))</f>
        <v/>
      </c>
      <c r="H117" s="13" t="str">
        <f>IF($A117="","",IFERROR((G117/F117),0))</f>
        <v/>
      </c>
      <c r="I117" s="12" t="str">
        <f>IF($A117="","",CEILING((G117/'Settings'!$B$3),0.25))</f>
        <v/>
      </c>
    </row>
    <row r="118" spans="1:9" x14ac:dyDescent="0.25">
      <c r="B118" s="11"/>
      <c r="C118" s="11"/>
      <c r="D118" s="11"/>
      <c r="E118" s="11"/>
      <c r="F118" s="11"/>
      <c r="G118" s="12" t="str">
        <f>IF($A118="","",(((B118+C118)+D118)+E118))</f>
        <v/>
      </c>
      <c r="H118" s="13" t="str">
        <f>IF($A118="","",IFERROR((G118/F118),0))</f>
        <v/>
      </c>
      <c r="I118" s="12" t="str">
        <f>IF($A118="","",CEILING((G118/'Settings'!$B$3),0.25))</f>
        <v/>
      </c>
    </row>
    <row r="119" spans="1:9" x14ac:dyDescent="0.25">
      <c r="B119" s="11"/>
      <c r="C119" s="11"/>
      <c r="D119" s="11"/>
      <c r="E119" s="11"/>
      <c r="F119" s="11"/>
      <c r="G119" s="12" t="str">
        <f>IF($A119="","",(((B119+C119)+D119)+E119))</f>
        <v/>
      </c>
      <c r="H119" s="13" t="str">
        <f>IF($A119="","",IFERROR((G119/F119),0))</f>
        <v/>
      </c>
      <c r="I119" s="12" t="str">
        <f>IF($A119="","",CEILING((G119/'Settings'!$B$3),0.25))</f>
        <v/>
      </c>
    </row>
    <row r="120" spans="1:9" x14ac:dyDescent="0.25">
      <c r="B120" s="11"/>
      <c r="C120" s="11"/>
      <c r="D120" s="11"/>
      <c r="E120" s="11"/>
      <c r="F120" s="11"/>
      <c r="G120" s="12" t="str">
        <f>IF($A120="","",(((B120+C120)+D120)+E120))</f>
        <v/>
      </c>
      <c r="H120" s="13" t="str">
        <f>IF($A120="","",IFERROR((G120/F120),0))</f>
        <v/>
      </c>
      <c r="I120" s="12" t="str">
        <f>IF($A120="","",CEILING((G120/'Settings'!$B$3),0.25))</f>
        <v/>
      </c>
    </row>
    <row r="121" spans="1:9" x14ac:dyDescent="0.25">
      <c r="B121" s="11"/>
      <c r="C121" s="11"/>
      <c r="D121" s="11"/>
      <c r="E121" s="11"/>
      <c r="F121" s="11"/>
      <c r="G121" s="12" t="str">
        <f>IF($A121="","",(((B121+C121)+D121)+E121))</f>
        <v/>
      </c>
      <c r="H121" s="13" t="str">
        <f>IF($A121="","",IFERROR((G121/F121),0))</f>
        <v/>
      </c>
      <c r="I121" s="12" t="str">
        <f>IF($A121="","",CEILING((G121/'Settings'!$B$3),0.25))</f>
        <v/>
      </c>
    </row>
    <row r="122" spans="1:9" x14ac:dyDescent="0.25">
      <c r="B122" s="11"/>
      <c r="C122" s="11"/>
      <c r="D122" s="11"/>
      <c r="E122" s="11"/>
      <c r="F122" s="11"/>
      <c r="G122" s="12" t="str">
        <f>IF($A122="","",(((B122+C122)+D122)+E122))</f>
        <v/>
      </c>
      <c r="H122" s="13" t="str">
        <f>IF($A122="","",IFERROR((G122/F122),0))</f>
        <v/>
      </c>
      <c r="I122" s="12" t="str">
        <f>IF($A122="","",CEILING((G122/'Settings'!$B$3),0.25))</f>
        <v/>
      </c>
    </row>
    <row r="123" spans="1:9" x14ac:dyDescent="0.25">
      <c r="B123" s="11"/>
      <c r="C123" s="11"/>
      <c r="D123" s="11"/>
      <c r="E123" s="11"/>
      <c r="F123" s="11"/>
      <c r="G123" s="12" t="str">
        <f>IF($A123="","",(((B123+C123)+D123)+E123))</f>
        <v/>
      </c>
      <c r="H123" s="13" t="str">
        <f>IF($A123="","",IFERROR((G123/F123),0))</f>
        <v/>
      </c>
      <c r="I123" s="12" t="str">
        <f>IF($A123="","",CEILING((G123/'Settings'!$B$3),0.25))</f>
        <v/>
      </c>
    </row>
    <row r="124" spans="1:9" x14ac:dyDescent="0.25">
      <c r="B124" s="11"/>
      <c r="C124" s="11"/>
      <c r="D124" s="11"/>
      <c r="E124" s="11"/>
      <c r="F124" s="11"/>
      <c r="G124" s="12" t="str">
        <f>IF($A124="","",(((B124+C124)+D124)+E124))</f>
        <v/>
      </c>
      <c r="H124" s="13" t="str">
        <f>IF($A124="","",IFERROR((G124/F124),0))</f>
        <v/>
      </c>
      <c r="I124" s="12" t="str">
        <f>IF($A124="","",CEILING((G124/'Settings'!$B$3),0.25))</f>
        <v/>
      </c>
    </row>
    <row r="125" spans="1:9" x14ac:dyDescent="0.25">
      <c r="B125" s="11"/>
      <c r="C125" s="11"/>
      <c r="D125" s="11"/>
      <c r="E125" s="11"/>
      <c r="F125" s="11"/>
      <c r="G125" s="12" t="str">
        <f>IF($A125="","",(((B125+C125)+D125)+E125))</f>
        <v/>
      </c>
      <c r="H125" s="13" t="str">
        <f>IF($A125="","",IFERROR((G125/F125),0))</f>
        <v/>
      </c>
      <c r="I125" s="12" t="str">
        <f>IF($A125="","",CEILING((G125/'Settings'!$B$3),0.25))</f>
        <v/>
      </c>
    </row>
    <row r="126" spans="1:9" x14ac:dyDescent="0.25">
      <c r="B126" s="11"/>
      <c r="C126" s="11"/>
      <c r="D126" s="11"/>
      <c r="E126" s="11"/>
      <c r="F126" s="11"/>
      <c r="G126" s="12" t="str">
        <f>IF($A126="","",(((B126+C126)+D126)+E126))</f>
        <v/>
      </c>
      <c r="H126" s="13" t="str">
        <f>IF($A126="","",IFERROR((G126/F126),0))</f>
        <v/>
      </c>
      <c r="I126" s="12" t="str">
        <f>IF($A126="","",CEILING((G126/'Settings'!$B$3),0.25))</f>
        <v/>
      </c>
    </row>
    <row r="127" spans="1:9" x14ac:dyDescent="0.25">
      <c r="B127" s="11"/>
      <c r="C127" s="11"/>
      <c r="D127" s="11"/>
      <c r="E127" s="11"/>
      <c r="F127" s="11"/>
      <c r="G127" s="12" t="str">
        <f>IF($A127="","",(((B127+C127)+D127)+E127))</f>
        <v/>
      </c>
      <c r="H127" s="13" t="str">
        <f>IF($A127="","",IFERROR((G127/F127),0))</f>
        <v/>
      </c>
      <c r="I127" s="12" t="str">
        <f>IF($A127="","",CEILING((G127/'Settings'!$B$3),0.25))</f>
        <v/>
      </c>
    </row>
    <row r="128" spans="1:9" x14ac:dyDescent="0.25">
      <c r="B128" s="11"/>
      <c r="C128" s="11"/>
      <c r="D128" s="11"/>
      <c r="E128" s="11"/>
      <c r="F128" s="11"/>
      <c r="G128" s="12" t="str">
        <f>IF($A128="","",(((B128+C128)+D128)+E128))</f>
        <v/>
      </c>
      <c r="H128" s="13" t="str">
        <f>IF($A128="","",IFERROR((G128/F128),0))</f>
        <v/>
      </c>
      <c r="I128" s="12" t="str">
        <f>IF($A128="","",CEILING((G128/'Settings'!$B$3),0.25))</f>
        <v/>
      </c>
    </row>
    <row r="129" spans="1:9" x14ac:dyDescent="0.25">
      <c r="B129" s="11"/>
      <c r="C129" s="11"/>
      <c r="D129" s="11"/>
      <c r="E129" s="11"/>
      <c r="F129" s="11"/>
      <c r="G129" s="12" t="str">
        <f>IF($A129="","",(((B129+C129)+D129)+E129))</f>
        <v/>
      </c>
      <c r="H129" s="13" t="str">
        <f>IF($A129="","",IFERROR((G129/F129),0))</f>
        <v/>
      </c>
      <c r="I129" s="12" t="str">
        <f>IF($A129="","",CEILING((G129/'Settings'!$B$3),0.25))</f>
        <v/>
      </c>
    </row>
    <row r="130" spans="1:9" x14ac:dyDescent="0.25">
      <c r="B130" s="11"/>
      <c r="C130" s="11"/>
      <c r="D130" s="11"/>
      <c r="E130" s="11"/>
      <c r="F130" s="11"/>
      <c r="G130" s="12" t="str">
        <f>IF($A130="","",(((B130+C130)+D130)+E130))</f>
        <v/>
      </c>
      <c r="H130" s="13" t="str">
        <f>IF($A130="","",IFERROR((G130/F130),0))</f>
        <v/>
      </c>
      <c r="I130" s="12" t="str">
        <f>IF($A130="","",CEILING((G130/'Settings'!$B$3),0.25))</f>
        <v/>
      </c>
    </row>
    <row r="131" spans="1:9" x14ac:dyDescent="0.25">
      <c r="B131" s="11"/>
      <c r="C131" s="11"/>
      <c r="D131" s="11"/>
      <c r="E131" s="11"/>
      <c r="F131" s="11"/>
      <c r="G131" s="12" t="str">
        <f>IF($A131="","",(((B131+C131)+D131)+E131))</f>
        <v/>
      </c>
      <c r="H131" s="13" t="str">
        <f>IF($A131="","",IFERROR((G131/F131),0))</f>
        <v/>
      </c>
      <c r="I131" s="12" t="str">
        <f>IF($A131="","",CEILING((G131/'Settings'!$B$3),0.25))</f>
        <v/>
      </c>
    </row>
    <row r="132" spans="1:9" x14ac:dyDescent="0.25">
      <c r="B132" s="11"/>
      <c r="C132" s="11"/>
      <c r="D132" s="11"/>
      <c r="E132" s="11"/>
      <c r="F132" s="11"/>
      <c r="G132" s="12" t="str">
        <f>IF($A132="","",(((B132+C132)+D132)+E132))</f>
        <v/>
      </c>
      <c r="H132" s="13" t="str">
        <f>IF($A132="","",IFERROR((G132/F132),0))</f>
        <v/>
      </c>
      <c r="I132" s="12" t="str">
        <f>IF($A132="","",CEILING((G132/'Settings'!$B$3),0.25))</f>
        <v/>
      </c>
    </row>
    <row r="133" spans="1:9" x14ac:dyDescent="0.25">
      <c r="B133" s="11"/>
      <c r="C133" s="11"/>
      <c r="D133" s="11"/>
      <c r="E133" s="11"/>
      <c r="F133" s="11"/>
      <c r="G133" s="12" t="str">
        <f>IF($A133="","",(((B133+C133)+D133)+E133))</f>
        <v/>
      </c>
      <c r="H133" s="13" t="str">
        <f>IF($A133="","",IFERROR((G133/F133),0))</f>
        <v/>
      </c>
      <c r="I133" s="12" t="str">
        <f>IF($A133="","",CEILING((G133/'Settings'!$B$3),0.25))</f>
        <v/>
      </c>
    </row>
    <row r="134" spans="1:9" x14ac:dyDescent="0.25">
      <c r="B134" s="11"/>
      <c r="C134" s="11"/>
      <c r="D134" s="11"/>
      <c r="E134" s="11"/>
      <c r="F134" s="11"/>
      <c r="G134" s="12" t="str">
        <f>IF($A134="","",(((B134+C134)+D134)+E134))</f>
        <v/>
      </c>
      <c r="H134" s="13" t="str">
        <f>IF($A134="","",IFERROR((G134/F134),0))</f>
        <v/>
      </c>
      <c r="I134" s="12" t="str">
        <f>IF($A134="","",CEILING((G134/'Settings'!$B$3),0.25))</f>
        <v/>
      </c>
    </row>
    <row r="135" spans="1:9" x14ac:dyDescent="0.25">
      <c r="B135" s="11"/>
      <c r="C135" s="11"/>
      <c r="D135" s="11"/>
      <c r="E135" s="11"/>
      <c r="F135" s="11"/>
      <c r="G135" s="12" t="str">
        <f>IF($A135="","",(((B135+C135)+D135)+E135))</f>
        <v/>
      </c>
      <c r="H135" s="13" t="str">
        <f>IF($A135="","",IFERROR((G135/F135),0))</f>
        <v/>
      </c>
      <c r="I135" s="12" t="str">
        <f>IF($A135="","",CEILING((G135/'Settings'!$B$3),0.25))</f>
        <v/>
      </c>
    </row>
    <row r="136" spans="1:9" x14ac:dyDescent="0.25">
      <c r="B136" s="11"/>
      <c r="C136" s="11"/>
      <c r="D136" s="11"/>
      <c r="E136" s="11"/>
      <c r="F136" s="11"/>
      <c r="G136" s="12" t="str">
        <f>IF($A136="","",(((B136+C136)+D136)+E136))</f>
        <v/>
      </c>
      <c r="H136" s="13" t="str">
        <f>IF($A136="","",IFERROR((G136/F136),0))</f>
        <v/>
      </c>
      <c r="I136" s="12" t="str">
        <f>IF($A136="","",CEILING((G136/'Settings'!$B$3),0.25))</f>
        <v/>
      </c>
    </row>
    <row r="137" spans="1:9" x14ac:dyDescent="0.25">
      <c r="B137" s="11"/>
      <c r="C137" s="11"/>
      <c r="D137" s="11"/>
      <c r="E137" s="11"/>
      <c r="F137" s="11"/>
      <c r="G137" s="12" t="str">
        <f>IF($A137="","",(((B137+C137)+D137)+E137))</f>
        <v/>
      </c>
      <c r="H137" s="13" t="str">
        <f>IF($A137="","",IFERROR((G137/F137),0))</f>
        <v/>
      </c>
      <c r="I137" s="12" t="str">
        <f>IF($A137="","",CEILING((G137/'Settings'!$B$3),0.25))</f>
        <v/>
      </c>
    </row>
    <row r="138" spans="1:9" x14ac:dyDescent="0.25">
      <c r="B138" s="11"/>
      <c r="C138" s="11"/>
      <c r="D138" s="11"/>
      <c r="E138" s="11"/>
      <c r="F138" s="11"/>
      <c r="G138" s="12" t="str">
        <f>IF($A138="","",(((B138+C138)+D138)+E138))</f>
        <v/>
      </c>
      <c r="H138" s="13" t="str">
        <f>IF($A138="","",IFERROR((G138/F138),0))</f>
        <v/>
      </c>
      <c r="I138" s="12" t="str">
        <f>IF($A138="","",CEILING((G138/'Settings'!$B$3),0.25))</f>
        <v/>
      </c>
    </row>
    <row r="139" spans="1:9" x14ac:dyDescent="0.25">
      <c r="B139" s="11"/>
      <c r="C139" s="11"/>
      <c r="D139" s="11"/>
      <c r="E139" s="11"/>
      <c r="F139" s="11"/>
      <c r="G139" s="12" t="str">
        <f>IF($A139="","",(((B139+C139)+D139)+E139))</f>
        <v/>
      </c>
      <c r="H139" s="13" t="str">
        <f>IF($A139="","",IFERROR((G139/F139),0))</f>
        <v/>
      </c>
      <c r="I139" s="12" t="str">
        <f>IF($A139="","",CEILING((G139/'Settings'!$B$3),0.25))</f>
        <v/>
      </c>
    </row>
    <row r="140" spans="1:9" x14ac:dyDescent="0.25">
      <c r="B140" s="11"/>
      <c r="C140" s="11"/>
      <c r="D140" s="11"/>
      <c r="E140" s="11"/>
      <c r="F140" s="11"/>
      <c r="G140" s="12" t="str">
        <f>IF($A140="","",(((B140+C140)+D140)+E140))</f>
        <v/>
      </c>
      <c r="H140" s="13" t="str">
        <f>IF($A140="","",IFERROR((G140/F140),0))</f>
        <v/>
      </c>
      <c r="I140" s="12" t="str">
        <f>IF($A140="","",CEILING((G140/'Settings'!$B$3),0.25))</f>
        <v/>
      </c>
    </row>
    <row r="141" spans="1:9" x14ac:dyDescent="0.25">
      <c r="B141" s="11"/>
      <c r="C141" s="11"/>
      <c r="D141" s="11"/>
      <c r="E141" s="11"/>
      <c r="F141" s="11"/>
      <c r="G141" s="12" t="str">
        <f>IF($A141="","",(((B141+C141)+D141)+E141))</f>
        <v/>
      </c>
      <c r="H141" s="13" t="str">
        <f>IF($A141="","",IFERROR((G141/F141),0))</f>
        <v/>
      </c>
      <c r="I141" s="12" t="str">
        <f>IF($A141="","",CEILING((G141/'Settings'!$B$3),0.25))</f>
        <v/>
      </c>
    </row>
    <row r="142" spans="1:9" x14ac:dyDescent="0.25">
      <c r="B142" s="11"/>
      <c r="C142" s="11"/>
      <c r="D142" s="11"/>
      <c r="E142" s="11"/>
      <c r="F142" s="11"/>
      <c r="G142" s="12" t="str">
        <f>IF($A142="","",(((B142+C142)+D142)+E142))</f>
        <v/>
      </c>
      <c r="H142" s="13" t="str">
        <f>IF($A142="","",IFERROR((G142/F142),0))</f>
        <v/>
      </c>
      <c r="I142" s="12" t="str">
        <f>IF($A142="","",CEILING((G142/'Settings'!$B$3),0.25))</f>
        <v/>
      </c>
    </row>
    <row r="143" spans="1:9" x14ac:dyDescent="0.25">
      <c r="B143" s="11"/>
      <c r="C143" s="11"/>
      <c r="D143" s="11"/>
      <c r="E143" s="11"/>
      <c r="F143" s="11"/>
      <c r="G143" s="12" t="str">
        <f>IF($A143="","",(((B143+C143)+D143)+E143))</f>
        <v/>
      </c>
      <c r="H143" s="13" t="str">
        <f>IF($A143="","",IFERROR((G143/F143),0))</f>
        <v/>
      </c>
      <c r="I143" s="12" t="str">
        <f>IF($A143="","",CEILING((G143/'Settings'!$B$3),0.25))</f>
        <v/>
      </c>
    </row>
    <row r="144" spans="1:9" x14ac:dyDescent="0.25">
      <c r="B144" s="11"/>
      <c r="C144" s="11"/>
      <c r="D144" s="11"/>
      <c r="E144" s="11"/>
      <c r="F144" s="11"/>
      <c r="G144" s="12" t="str">
        <f>IF($A144="","",(((B144+C144)+D144)+E144))</f>
        <v/>
      </c>
      <c r="H144" s="13" t="str">
        <f>IF($A144="","",IFERROR((G144/F144),0))</f>
        <v/>
      </c>
      <c r="I144" s="12" t="str">
        <f>IF($A144="","",CEILING((G144/'Settings'!$B$3),0.25))</f>
        <v/>
      </c>
    </row>
    <row r="145" spans="1:9" x14ac:dyDescent="0.25">
      <c r="B145" s="11"/>
      <c r="C145" s="11"/>
      <c r="D145" s="11"/>
      <c r="E145" s="11"/>
      <c r="F145" s="11"/>
      <c r="G145" s="12" t="str">
        <f>IF($A145="","",(((B145+C145)+D145)+E145))</f>
        <v/>
      </c>
      <c r="H145" s="13" t="str">
        <f>IF($A145="","",IFERROR((G145/F145),0))</f>
        <v/>
      </c>
      <c r="I145" s="12" t="str">
        <f>IF($A145="","",CEILING((G145/'Settings'!$B$3),0.25))</f>
        <v/>
      </c>
    </row>
    <row r="146" spans="1:9" x14ac:dyDescent="0.25">
      <c r="B146" s="11"/>
      <c r="C146" s="11"/>
      <c r="D146" s="11"/>
      <c r="E146" s="11"/>
      <c r="F146" s="11"/>
      <c r="G146" s="12" t="str">
        <f>IF($A146="","",(((B146+C146)+D146)+E146))</f>
        <v/>
      </c>
      <c r="H146" s="13" t="str">
        <f>IF($A146="","",IFERROR((G146/F146),0))</f>
        <v/>
      </c>
      <c r="I146" s="12" t="str">
        <f>IF($A146="","",CEILING((G146/'Settings'!$B$3),0.25))</f>
        <v/>
      </c>
    </row>
    <row r="147" spans="1:9" x14ac:dyDescent="0.25">
      <c r="B147" s="11"/>
      <c r="C147" s="11"/>
      <c r="D147" s="11"/>
      <c r="E147" s="11"/>
      <c r="F147" s="11"/>
      <c r="G147" s="12" t="str">
        <f>IF($A147="","",(((B147+C147)+D147)+E147))</f>
        <v/>
      </c>
      <c r="H147" s="13" t="str">
        <f>IF($A147="","",IFERROR((G147/F147),0))</f>
        <v/>
      </c>
      <c r="I147" s="12" t="str">
        <f>IF($A147="","",CEILING((G147/'Settings'!$B$3),0.25))</f>
        <v/>
      </c>
    </row>
    <row r="148" spans="1:9" x14ac:dyDescent="0.25">
      <c r="B148" s="11"/>
      <c r="C148" s="11"/>
      <c r="D148" s="11"/>
      <c r="E148" s="11"/>
      <c r="F148" s="11"/>
      <c r="G148" s="12" t="str">
        <f>IF($A148="","",(((B148+C148)+D148)+E148))</f>
        <v/>
      </c>
      <c r="H148" s="13" t="str">
        <f>IF($A148="","",IFERROR((G148/F148),0))</f>
        <v/>
      </c>
      <c r="I148" s="12" t="str">
        <f>IF($A148="","",CEILING((G148/'Settings'!$B$3),0.25))</f>
        <v/>
      </c>
    </row>
    <row r="149" spans="1:9" x14ac:dyDescent="0.25">
      <c r="B149" s="11"/>
      <c r="C149" s="11"/>
      <c r="D149" s="11"/>
      <c r="E149" s="11"/>
      <c r="F149" s="11"/>
      <c r="G149" s="12" t="str">
        <f>IF($A149="","",(((B149+C149)+D149)+E149))</f>
        <v/>
      </c>
      <c r="H149" s="13" t="str">
        <f>IF($A149="","",IFERROR((G149/F149),0))</f>
        <v/>
      </c>
      <c r="I149" s="12" t="str">
        <f>IF($A149="","",CEILING((G149/'Settings'!$B$3),0.25))</f>
        <v/>
      </c>
    </row>
    <row r="150" spans="1:9" x14ac:dyDescent="0.25">
      <c r="B150" s="11"/>
      <c r="C150" s="11"/>
      <c r="D150" s="11"/>
      <c r="E150" s="11"/>
      <c r="F150" s="11"/>
      <c r="G150" s="12" t="str">
        <f>IF($A150="","",(((B150+C150)+D150)+E150))</f>
        <v/>
      </c>
      <c r="H150" s="13" t="str">
        <f>IF($A150="","",IFERROR((G150/F150),0))</f>
        <v/>
      </c>
      <c r="I150" s="12" t="str">
        <f>IF($A150="","",CEILING((G150/'Settings'!$B$3),0.25))</f>
        <v/>
      </c>
    </row>
    <row r="151" spans="1:9" x14ac:dyDescent="0.25">
      <c r="B151" s="11"/>
      <c r="C151" s="11"/>
      <c r="D151" s="11"/>
      <c r="E151" s="11"/>
      <c r="F151" s="11"/>
      <c r="G151" s="12" t="str">
        <f>IF($A151="","",(((B151+C151)+D151)+E151))</f>
        <v/>
      </c>
      <c r="H151" s="13" t="str">
        <f>IF($A151="","",IFERROR((G151/F151),0))</f>
        <v/>
      </c>
      <c r="I151" s="12" t="str">
        <f>IF($A151="","",CEILING((G151/'Settings'!$B$3),0.25))</f>
        <v/>
      </c>
    </row>
    <row r="152" spans="1:9" x14ac:dyDescent="0.25">
      <c r="B152" s="11"/>
      <c r="C152" s="11"/>
      <c r="D152" s="11"/>
      <c r="E152" s="11"/>
      <c r="F152" s="11"/>
      <c r="G152" s="12" t="str">
        <f>IF($A152="","",(((B152+C152)+D152)+E152))</f>
        <v/>
      </c>
      <c r="H152" s="13" t="str">
        <f>IF($A152="","",IFERROR((G152/F152),0))</f>
        <v/>
      </c>
      <c r="I152" s="12" t="str">
        <f>IF($A152="","",CEILING((G152/'Settings'!$B$3),0.25))</f>
        <v/>
      </c>
    </row>
    <row r="153" spans="1:9" x14ac:dyDescent="0.25">
      <c r="B153" s="11"/>
      <c r="C153" s="11"/>
      <c r="D153" s="11"/>
      <c r="E153" s="11"/>
      <c r="F153" s="11"/>
      <c r="G153" s="12" t="str">
        <f>IF($A153="","",(((B153+C153)+D153)+E153))</f>
        <v/>
      </c>
      <c r="H153" s="13" t="str">
        <f>IF($A153="","",IFERROR((G153/F153),0))</f>
        <v/>
      </c>
      <c r="I153" s="12" t="str">
        <f>IF($A153="","",CEILING((G153/'Settings'!$B$3),0.25))</f>
        <v/>
      </c>
    </row>
    <row r="154" spans="1:9" x14ac:dyDescent="0.25">
      <c r="B154" s="11"/>
      <c r="C154" s="11"/>
      <c r="D154" s="11"/>
      <c r="E154" s="11"/>
      <c r="F154" s="11"/>
      <c r="G154" s="12" t="str">
        <f>IF($A154="","",(((B154+C154)+D154)+E154))</f>
        <v/>
      </c>
      <c r="H154" s="13" t="str">
        <f>IF($A154="","",IFERROR((G154/F154),0))</f>
        <v/>
      </c>
      <c r="I154" s="12" t="str">
        <f>IF($A154="","",CEILING((G154/'Settings'!$B$3),0.25))</f>
        <v/>
      </c>
    </row>
    <row r="155" spans="1:9" x14ac:dyDescent="0.25">
      <c r="B155" s="11"/>
      <c r="C155" s="11"/>
      <c r="D155" s="11"/>
      <c r="E155" s="11"/>
      <c r="F155" s="11"/>
      <c r="G155" s="12" t="str">
        <f>IF($A155="","",(((B155+C155)+D155)+E155))</f>
        <v/>
      </c>
      <c r="H155" s="13" t="str">
        <f>IF($A155="","",IFERROR((G155/F155),0))</f>
        <v/>
      </c>
      <c r="I155" s="12" t="str">
        <f>IF($A155="","",CEILING((G155/'Settings'!$B$3),0.25))</f>
        <v/>
      </c>
    </row>
    <row r="156" spans="1:9" x14ac:dyDescent="0.25">
      <c r="B156" s="11"/>
      <c r="C156" s="11"/>
      <c r="D156" s="11"/>
      <c r="E156" s="11"/>
      <c r="F156" s="11"/>
      <c r="G156" s="12" t="str">
        <f>IF($A156="","",(((B156+C156)+D156)+E156))</f>
        <v/>
      </c>
      <c r="H156" s="13" t="str">
        <f>IF($A156="","",IFERROR((G156/F156),0))</f>
        <v/>
      </c>
      <c r="I156" s="12" t="str">
        <f>IF($A156="","",CEILING((G156/'Settings'!$B$3),0.25))</f>
        <v/>
      </c>
    </row>
    <row r="157" spans="1:9" x14ac:dyDescent="0.25">
      <c r="B157" s="11"/>
      <c r="C157" s="11"/>
      <c r="D157" s="11"/>
      <c r="E157" s="11"/>
      <c r="F157" s="11"/>
      <c r="G157" s="12" t="str">
        <f>IF($A157="","",(((B157+C157)+D157)+E157))</f>
        <v/>
      </c>
      <c r="H157" s="13" t="str">
        <f>IF($A157="","",IFERROR((G157/F157),0))</f>
        <v/>
      </c>
      <c r="I157" s="12" t="str">
        <f>IF($A157="","",CEILING((G157/'Settings'!$B$3),0.25))</f>
        <v/>
      </c>
    </row>
    <row r="158" spans="1:9" x14ac:dyDescent="0.25">
      <c r="B158" s="11"/>
      <c r="C158" s="11"/>
      <c r="D158" s="11"/>
      <c r="E158" s="11"/>
      <c r="F158" s="11"/>
      <c r="G158" s="12" t="str">
        <f>IF($A158="","",(((B158+C158)+D158)+E158))</f>
        <v/>
      </c>
      <c r="H158" s="13" t="str">
        <f>IF($A158="","",IFERROR((G158/F158),0))</f>
        <v/>
      </c>
      <c r="I158" s="12" t="str">
        <f>IF($A158="","",CEILING((G158/'Settings'!$B$3),0.25))</f>
        <v/>
      </c>
    </row>
    <row r="159" spans="1:9" x14ac:dyDescent="0.25">
      <c r="B159" s="11"/>
      <c r="C159" s="11"/>
      <c r="D159" s="11"/>
      <c r="E159" s="11"/>
      <c r="F159" s="11"/>
      <c r="G159" s="12" t="str">
        <f>IF($A159="","",(((B159+C159)+D159)+E159))</f>
        <v/>
      </c>
      <c r="H159" s="13" t="str">
        <f>IF($A159="","",IFERROR((G159/F159),0))</f>
        <v/>
      </c>
      <c r="I159" s="12" t="str">
        <f>IF($A159="","",CEILING((G159/'Settings'!$B$3),0.25))</f>
        <v/>
      </c>
    </row>
    <row r="160" spans="1:9" x14ac:dyDescent="0.25">
      <c r="B160" s="11"/>
      <c r="C160" s="11"/>
      <c r="D160" s="11"/>
      <c r="E160" s="11"/>
      <c r="F160" s="11"/>
      <c r="G160" s="12" t="str">
        <f>IF($A160="","",(((B160+C160)+D160)+E160))</f>
        <v/>
      </c>
      <c r="H160" s="13" t="str">
        <f>IF($A160="","",IFERROR((G160/F160),0))</f>
        <v/>
      </c>
      <c r="I160" s="12" t="str">
        <f>IF($A160="","",CEILING((G160/'Settings'!$B$3),0.25))</f>
        <v/>
      </c>
    </row>
    <row r="161" spans="1:9" x14ac:dyDescent="0.25">
      <c r="B161" s="11"/>
      <c r="C161" s="11"/>
      <c r="D161" s="11"/>
      <c r="E161" s="11"/>
      <c r="F161" s="11"/>
      <c r="G161" s="12" t="str">
        <f>IF($A161="","",(((B161+C161)+D161)+E161))</f>
        <v/>
      </c>
      <c r="H161" s="13" t="str">
        <f>IF($A161="","",IFERROR((G161/F161),0))</f>
        <v/>
      </c>
      <c r="I161" s="12" t="str">
        <f>IF($A161="","",CEILING((G161/'Settings'!$B$3),0.25))</f>
        <v/>
      </c>
    </row>
    <row r="162" spans="1:9" x14ac:dyDescent="0.25">
      <c r="B162" s="11"/>
      <c r="C162" s="11"/>
      <c r="D162" s="11"/>
      <c r="E162" s="11"/>
      <c r="F162" s="11"/>
      <c r="G162" s="12" t="str">
        <f>IF($A162="","",(((B162+C162)+D162)+E162))</f>
        <v/>
      </c>
      <c r="H162" s="13" t="str">
        <f>IF($A162="","",IFERROR((G162/F162),0))</f>
        <v/>
      </c>
      <c r="I162" s="12" t="str">
        <f>IF($A162="","",CEILING((G162/'Settings'!$B$3),0.25))</f>
        <v/>
      </c>
    </row>
    <row r="163" spans="1:9" x14ac:dyDescent="0.25">
      <c r="B163" s="11"/>
      <c r="C163" s="11"/>
      <c r="D163" s="11"/>
      <c r="E163" s="11"/>
      <c r="F163" s="11"/>
      <c r="G163" s="12" t="str">
        <f>IF($A163="","",(((B163+C163)+D163)+E163))</f>
        <v/>
      </c>
      <c r="H163" s="13" t="str">
        <f>IF($A163="","",IFERROR((G163/F163),0))</f>
        <v/>
      </c>
      <c r="I163" s="12" t="str">
        <f>IF($A163="","",CEILING((G163/'Settings'!$B$3),0.25))</f>
        <v/>
      </c>
    </row>
    <row r="164" spans="1:9" x14ac:dyDescent="0.25">
      <c r="B164" s="11"/>
      <c r="C164" s="11"/>
      <c r="D164" s="11"/>
      <c r="E164" s="11"/>
      <c r="F164" s="11"/>
      <c r="G164" s="12" t="str">
        <f>IF($A164="","",(((B164+C164)+D164)+E164))</f>
        <v/>
      </c>
      <c r="H164" s="13" t="str">
        <f>IF($A164="","",IFERROR((G164/F164),0))</f>
        <v/>
      </c>
      <c r="I164" s="12" t="str">
        <f>IF($A164="","",CEILING((G164/'Settings'!$B$3),0.25))</f>
        <v/>
      </c>
    </row>
    <row r="165" spans="1:9" x14ac:dyDescent="0.25">
      <c r="B165" s="11"/>
      <c r="C165" s="11"/>
      <c r="D165" s="11"/>
      <c r="E165" s="11"/>
      <c r="F165" s="11"/>
      <c r="G165" s="12" t="str">
        <f>IF($A165="","",(((B165+C165)+D165)+E165))</f>
        <v/>
      </c>
      <c r="H165" s="13" t="str">
        <f>IF($A165="","",IFERROR((G165/F165),0))</f>
        <v/>
      </c>
      <c r="I165" s="12" t="str">
        <f>IF($A165="","",CEILING((G165/'Settings'!$B$3),0.25))</f>
        <v/>
      </c>
    </row>
    <row r="166" spans="1:9" x14ac:dyDescent="0.25">
      <c r="B166" s="11"/>
      <c r="C166" s="11"/>
      <c r="D166" s="11"/>
      <c r="E166" s="11"/>
      <c r="F166" s="11"/>
      <c r="G166" s="12" t="str">
        <f>IF($A166="","",(((B166+C166)+D166)+E166))</f>
        <v/>
      </c>
      <c r="H166" s="13" t="str">
        <f>IF($A166="","",IFERROR((G166/F166),0))</f>
        <v/>
      </c>
      <c r="I166" s="12" t="str">
        <f>IF($A166="","",CEILING((G166/'Settings'!$B$3),0.25))</f>
        <v/>
      </c>
    </row>
    <row r="167" spans="1:9" x14ac:dyDescent="0.25">
      <c r="B167" s="11"/>
      <c r="C167" s="11"/>
      <c r="D167" s="11"/>
      <c r="E167" s="11"/>
      <c r="F167" s="11"/>
      <c r="G167" s="12" t="str">
        <f>IF($A167="","",(((B167+C167)+D167)+E167))</f>
        <v/>
      </c>
      <c r="H167" s="13" t="str">
        <f>IF($A167="","",IFERROR((G167/F167),0))</f>
        <v/>
      </c>
      <c r="I167" s="12" t="str">
        <f>IF($A167="","",CEILING((G167/'Settings'!$B$3),0.25))</f>
        <v/>
      </c>
    </row>
    <row r="168" spans="1:9" x14ac:dyDescent="0.25">
      <c r="B168" s="11"/>
      <c r="C168" s="11"/>
      <c r="D168" s="11"/>
      <c r="E168" s="11"/>
      <c r="F168" s="11"/>
      <c r="G168" s="12" t="str">
        <f>IF($A168="","",(((B168+C168)+D168)+E168))</f>
        <v/>
      </c>
      <c r="H168" s="13" t="str">
        <f>IF($A168="","",IFERROR((G168/F168),0))</f>
        <v/>
      </c>
      <c r="I168" s="12" t="str">
        <f>IF($A168="","",CEILING((G168/'Settings'!$B$3),0.25))</f>
        <v/>
      </c>
    </row>
    <row r="169" spans="1:9" x14ac:dyDescent="0.25">
      <c r="B169" s="11"/>
      <c r="C169" s="11"/>
      <c r="D169" s="11"/>
      <c r="E169" s="11"/>
      <c r="F169" s="11"/>
      <c r="G169" s="12" t="str">
        <f>IF($A169="","",(((B169+C169)+D169)+E169))</f>
        <v/>
      </c>
      <c r="H169" s="13" t="str">
        <f>IF($A169="","",IFERROR((G169/F169),0))</f>
        <v/>
      </c>
      <c r="I169" s="12" t="str">
        <f>IF($A169="","",CEILING((G169/'Settings'!$B$3),0.25))</f>
        <v/>
      </c>
    </row>
    <row r="170" spans="1:9" x14ac:dyDescent="0.25">
      <c r="B170" s="11"/>
      <c r="C170" s="11"/>
      <c r="D170" s="11"/>
      <c r="E170" s="11"/>
      <c r="F170" s="11"/>
      <c r="G170" s="12" t="str">
        <f>IF($A170="","",(((B170+C170)+D170)+E170))</f>
        <v/>
      </c>
      <c r="H170" s="13" t="str">
        <f>IF($A170="","",IFERROR((G170/F170),0))</f>
        <v/>
      </c>
      <c r="I170" s="12" t="str">
        <f>IF($A170="","",CEILING((G170/'Settings'!$B$3),0.25))</f>
        <v/>
      </c>
    </row>
    <row r="171" spans="1:9" x14ac:dyDescent="0.25">
      <c r="B171" s="11"/>
      <c r="C171" s="11"/>
      <c r="D171" s="11"/>
      <c r="E171" s="11"/>
      <c r="F171" s="11"/>
      <c r="G171" s="12" t="str">
        <f>IF($A171="","",(((B171+C171)+D171)+E171))</f>
        <v/>
      </c>
      <c r="H171" s="13" t="str">
        <f>IF($A171="","",IFERROR((G171/F171),0))</f>
        <v/>
      </c>
      <c r="I171" s="12" t="str">
        <f>IF($A171="","",CEILING((G171/'Settings'!$B$3),0.25))</f>
        <v/>
      </c>
    </row>
    <row r="172" spans="1:9" x14ac:dyDescent="0.25">
      <c r="B172" s="11"/>
      <c r="C172" s="11"/>
      <c r="D172" s="11"/>
      <c r="E172" s="11"/>
      <c r="F172" s="11"/>
      <c r="G172" s="12" t="str">
        <f>IF($A172="","",(((B172+C172)+D172)+E172))</f>
        <v/>
      </c>
      <c r="H172" s="13" t="str">
        <f>IF($A172="","",IFERROR((G172/F172),0))</f>
        <v/>
      </c>
      <c r="I172" s="12" t="str">
        <f>IF($A172="","",CEILING((G172/'Settings'!$B$3),0.25))</f>
        <v/>
      </c>
    </row>
    <row r="173" spans="1:9" x14ac:dyDescent="0.25">
      <c r="B173" s="11"/>
      <c r="C173" s="11"/>
      <c r="D173" s="11"/>
      <c r="E173" s="11"/>
      <c r="F173" s="11"/>
      <c r="G173" s="12" t="str">
        <f>IF($A173="","",(((B173+C173)+D173)+E173))</f>
        <v/>
      </c>
      <c r="H173" s="13" t="str">
        <f>IF($A173="","",IFERROR((G173/F173),0))</f>
        <v/>
      </c>
      <c r="I173" s="12" t="str">
        <f>IF($A173="","",CEILING((G173/'Settings'!$B$3),0.25))</f>
        <v/>
      </c>
    </row>
    <row r="174" spans="1:9" x14ac:dyDescent="0.25">
      <c r="B174" s="11"/>
      <c r="C174" s="11"/>
      <c r="D174" s="11"/>
      <c r="E174" s="11"/>
      <c r="F174" s="11"/>
      <c r="G174" s="12" t="str">
        <f>IF($A174="","",(((B174+C174)+D174)+E174))</f>
        <v/>
      </c>
      <c r="H174" s="13" t="str">
        <f>IF($A174="","",IFERROR((G174/F174),0))</f>
        <v/>
      </c>
      <c r="I174" s="12" t="str">
        <f>IF($A174="","",CEILING((G174/'Settings'!$B$3),0.25))</f>
        <v/>
      </c>
    </row>
    <row r="175" spans="1:9" x14ac:dyDescent="0.25">
      <c r="B175" s="11"/>
      <c r="C175" s="11"/>
      <c r="D175" s="11"/>
      <c r="E175" s="11"/>
      <c r="F175" s="11"/>
      <c r="G175" s="12" t="str">
        <f>IF($A175="","",(((B175+C175)+D175)+E175))</f>
        <v/>
      </c>
      <c r="H175" s="13" t="str">
        <f>IF($A175="","",IFERROR((G175/F175),0))</f>
        <v/>
      </c>
      <c r="I175" s="12" t="str">
        <f>IF($A175="","",CEILING((G175/'Settings'!$B$3),0.25))</f>
        <v/>
      </c>
    </row>
    <row r="176" spans="1:9" x14ac:dyDescent="0.25">
      <c r="B176" s="11"/>
      <c r="C176" s="11"/>
      <c r="D176" s="11"/>
      <c r="E176" s="11"/>
      <c r="F176" s="11"/>
      <c r="G176" s="12" t="str">
        <f>IF($A176="","",(((B176+C176)+D176)+E176))</f>
        <v/>
      </c>
      <c r="H176" s="13" t="str">
        <f>IF($A176="","",IFERROR((G176/F176),0))</f>
        <v/>
      </c>
      <c r="I176" s="12" t="str">
        <f>IF($A176="","",CEILING((G176/'Settings'!$B$3),0.25))</f>
        <v/>
      </c>
    </row>
    <row r="177" spans="1:9" x14ac:dyDescent="0.25">
      <c r="B177" s="11"/>
      <c r="C177" s="11"/>
      <c r="D177" s="11"/>
      <c r="E177" s="11"/>
      <c r="F177" s="11"/>
      <c r="G177" s="12" t="str">
        <f>IF($A177="","",(((B177+C177)+D177)+E177))</f>
        <v/>
      </c>
      <c r="H177" s="13" t="str">
        <f>IF($A177="","",IFERROR((G177/F177),0))</f>
        <v/>
      </c>
      <c r="I177" s="12" t="str">
        <f>IF($A177="","",CEILING((G177/'Settings'!$B$3),0.25))</f>
        <v/>
      </c>
    </row>
    <row r="178" spans="1:9" x14ac:dyDescent="0.25">
      <c r="B178" s="11"/>
      <c r="C178" s="11"/>
      <c r="D178" s="11"/>
      <c r="E178" s="11"/>
      <c r="F178" s="11"/>
      <c r="G178" s="12" t="str">
        <f>IF($A178="","",(((B178+C178)+D178)+E178))</f>
        <v/>
      </c>
      <c r="H178" s="13" t="str">
        <f>IF($A178="","",IFERROR((G178/F178),0))</f>
        <v/>
      </c>
      <c r="I178" s="12" t="str">
        <f>IF($A178="","",CEILING((G178/'Settings'!$B$3),0.25))</f>
        <v/>
      </c>
    </row>
    <row r="179" spans="1:9" x14ac:dyDescent="0.25">
      <c r="B179" s="11"/>
      <c r="C179" s="11"/>
      <c r="D179" s="11"/>
      <c r="E179" s="11"/>
      <c r="F179" s="11"/>
      <c r="G179" s="12" t="str">
        <f>IF($A179="","",(((B179+C179)+D179)+E179))</f>
        <v/>
      </c>
      <c r="H179" s="13" t="str">
        <f>IF($A179="","",IFERROR((G179/F179),0))</f>
        <v/>
      </c>
      <c r="I179" s="12" t="str">
        <f>IF($A179="","",CEILING((G179/'Settings'!$B$3),0.25))</f>
        <v/>
      </c>
    </row>
    <row r="180" spans="1:9" x14ac:dyDescent="0.25">
      <c r="B180" s="11"/>
      <c r="C180" s="11"/>
      <c r="D180" s="11"/>
      <c r="E180" s="11"/>
      <c r="F180" s="11"/>
      <c r="G180" s="12" t="str">
        <f>IF($A180="","",(((B180+C180)+D180)+E180))</f>
        <v/>
      </c>
      <c r="H180" s="13" t="str">
        <f>IF($A180="","",IFERROR((G180/F180),0))</f>
        <v/>
      </c>
      <c r="I180" s="12" t="str">
        <f>IF($A180="","",CEILING((G180/'Settings'!$B$3),0.25))</f>
        <v/>
      </c>
    </row>
    <row r="181" spans="1:9" x14ac:dyDescent="0.25">
      <c r="B181" s="11"/>
      <c r="C181" s="11"/>
      <c r="D181" s="11"/>
      <c r="E181" s="11"/>
      <c r="F181" s="11"/>
      <c r="G181" s="12" t="str">
        <f>IF($A181="","",(((B181+C181)+D181)+E181))</f>
        <v/>
      </c>
      <c r="H181" s="13" t="str">
        <f>IF($A181="","",IFERROR((G181/F181),0))</f>
        <v/>
      </c>
      <c r="I181" s="12" t="str">
        <f>IF($A181="","",CEILING((G181/'Settings'!$B$3),0.25))</f>
        <v/>
      </c>
    </row>
    <row r="182" spans="1:9" x14ac:dyDescent="0.25">
      <c r="B182" s="11"/>
      <c r="C182" s="11"/>
      <c r="D182" s="11"/>
      <c r="E182" s="11"/>
      <c r="F182" s="11"/>
      <c r="G182" s="12" t="str">
        <f>IF($A182="","",(((B182+C182)+D182)+E182))</f>
        <v/>
      </c>
      <c r="H182" s="13" t="str">
        <f>IF($A182="","",IFERROR((G182/F182),0))</f>
        <v/>
      </c>
      <c r="I182" s="12" t="str">
        <f>IF($A182="","",CEILING((G182/'Settings'!$B$3),0.25))</f>
        <v/>
      </c>
    </row>
    <row r="183" spans="1:9" x14ac:dyDescent="0.25">
      <c r="B183" s="11"/>
      <c r="C183" s="11"/>
      <c r="D183" s="11"/>
      <c r="E183" s="11"/>
      <c r="F183" s="11"/>
      <c r="G183" s="12" t="str">
        <f>IF($A183="","",(((B183+C183)+D183)+E183))</f>
        <v/>
      </c>
      <c r="H183" s="13" t="str">
        <f>IF($A183="","",IFERROR((G183/F183),0))</f>
        <v/>
      </c>
      <c r="I183" s="12" t="str">
        <f>IF($A183="","",CEILING((G183/'Settings'!$B$3),0.25))</f>
        <v/>
      </c>
    </row>
    <row r="184" spans="1:9" x14ac:dyDescent="0.25">
      <c r="B184" s="11"/>
      <c r="C184" s="11"/>
      <c r="D184" s="11"/>
      <c r="E184" s="11"/>
      <c r="F184" s="11"/>
      <c r="G184" s="12" t="str">
        <f>IF($A184="","",(((B184+C184)+D184)+E184))</f>
        <v/>
      </c>
      <c r="H184" s="13" t="str">
        <f>IF($A184="","",IFERROR((G184/F184),0))</f>
        <v/>
      </c>
      <c r="I184" s="12" t="str">
        <f>IF($A184="","",CEILING((G184/'Settings'!$B$3),0.25))</f>
        <v/>
      </c>
    </row>
    <row r="185" spans="1:9" x14ac:dyDescent="0.25">
      <c r="B185" s="11"/>
      <c r="C185" s="11"/>
      <c r="D185" s="11"/>
      <c r="E185" s="11"/>
      <c r="F185" s="11"/>
      <c r="G185" s="12" t="str">
        <f>IF($A185="","",(((B185+C185)+D185)+E185))</f>
        <v/>
      </c>
      <c r="H185" s="13" t="str">
        <f>IF($A185="","",IFERROR((G185/F185),0))</f>
        <v/>
      </c>
      <c r="I185" s="12" t="str">
        <f>IF($A185="","",CEILING((G185/'Settings'!$B$3),0.25))</f>
        <v/>
      </c>
    </row>
    <row r="186" spans="1:9" x14ac:dyDescent="0.25">
      <c r="B186" s="11"/>
      <c r="C186" s="11"/>
      <c r="D186" s="11"/>
      <c r="E186" s="11"/>
      <c r="F186" s="11"/>
      <c r="G186" s="12" t="str">
        <f>IF($A186="","",(((B186+C186)+D186)+E186))</f>
        <v/>
      </c>
      <c r="H186" s="13" t="str">
        <f>IF($A186="","",IFERROR((G186/F186),0))</f>
        <v/>
      </c>
      <c r="I186" s="12" t="str">
        <f>IF($A186="","",CEILING((G186/'Settings'!$B$3),0.25))</f>
        <v/>
      </c>
    </row>
    <row r="187" spans="1:9" x14ac:dyDescent="0.25">
      <c r="B187" s="11"/>
      <c r="C187" s="11"/>
      <c r="D187" s="11"/>
      <c r="E187" s="11"/>
      <c r="F187" s="11"/>
      <c r="G187" s="12" t="str">
        <f>IF($A187="","",(((B187+C187)+D187)+E187))</f>
        <v/>
      </c>
      <c r="H187" s="13" t="str">
        <f>IF($A187="","",IFERROR((G187/F187),0))</f>
        <v/>
      </c>
      <c r="I187" s="12" t="str">
        <f>IF($A187="","",CEILING((G187/'Settings'!$B$3),0.25))</f>
        <v/>
      </c>
    </row>
    <row r="188" spans="1:9" x14ac:dyDescent="0.25">
      <c r="B188" s="11"/>
      <c r="C188" s="11"/>
      <c r="D188" s="11"/>
      <c r="E188" s="11"/>
      <c r="F188" s="11"/>
      <c r="G188" s="12" t="str">
        <f>IF($A188="","",(((B188+C188)+D188)+E188))</f>
        <v/>
      </c>
      <c r="H188" s="13" t="str">
        <f>IF($A188="","",IFERROR((G188/F188),0))</f>
        <v/>
      </c>
      <c r="I188" s="12" t="str">
        <f>IF($A188="","",CEILING((G188/'Settings'!$B$3),0.25))</f>
        <v/>
      </c>
    </row>
    <row r="189" spans="1:9" x14ac:dyDescent="0.25">
      <c r="B189" s="11"/>
      <c r="C189" s="11"/>
      <c r="D189" s="11"/>
      <c r="E189" s="11"/>
      <c r="F189" s="11"/>
      <c r="G189" s="12" t="str">
        <f>IF($A189="","",(((B189+C189)+D189)+E189))</f>
        <v/>
      </c>
      <c r="H189" s="13" t="str">
        <f>IF($A189="","",IFERROR((G189/F189),0))</f>
        <v/>
      </c>
      <c r="I189" s="12" t="str">
        <f>IF($A189="","",CEILING((G189/'Settings'!$B$3),0.25))</f>
        <v/>
      </c>
    </row>
    <row r="190" spans="1:9" x14ac:dyDescent="0.25">
      <c r="B190" s="11"/>
      <c r="C190" s="11"/>
      <c r="D190" s="11"/>
      <c r="E190" s="11"/>
      <c r="F190" s="11"/>
      <c r="G190" s="12" t="str">
        <f>IF($A190="","",(((B190+C190)+D190)+E190))</f>
        <v/>
      </c>
      <c r="H190" s="13" t="str">
        <f>IF($A190="","",IFERROR((G190/F190),0))</f>
        <v/>
      </c>
      <c r="I190" s="12" t="str">
        <f>IF($A190="","",CEILING((G190/'Settings'!$B$3),0.25))</f>
        <v/>
      </c>
    </row>
    <row r="191" spans="1:9" x14ac:dyDescent="0.25">
      <c r="B191" s="11"/>
      <c r="C191" s="11"/>
      <c r="D191" s="11"/>
      <c r="E191" s="11"/>
      <c r="F191" s="11"/>
      <c r="G191" s="12" t="str">
        <f>IF($A191="","",(((B191+C191)+D191)+E191))</f>
        <v/>
      </c>
      <c r="H191" s="13" t="str">
        <f>IF($A191="","",IFERROR((G191/F191),0))</f>
        <v/>
      </c>
      <c r="I191" s="12" t="str">
        <f>IF($A191="","",CEILING((G191/'Settings'!$B$3),0.25))</f>
        <v/>
      </c>
    </row>
    <row r="192" spans="1:9" x14ac:dyDescent="0.25">
      <c r="B192" s="11"/>
      <c r="C192" s="11"/>
      <c r="D192" s="11"/>
      <c r="E192" s="11"/>
      <c r="F192" s="11"/>
      <c r="G192" s="12" t="str">
        <f>IF($A192="","",(((B192+C192)+D192)+E192))</f>
        <v/>
      </c>
      <c r="H192" s="13" t="str">
        <f>IF($A192="","",IFERROR((G192/F192),0))</f>
        <v/>
      </c>
      <c r="I192" s="12" t="str">
        <f>IF($A192="","",CEILING((G192/'Settings'!$B$3),0.25))</f>
        <v/>
      </c>
    </row>
    <row r="193" spans="1:9" x14ac:dyDescent="0.25">
      <c r="B193" s="11"/>
      <c r="C193" s="11"/>
      <c r="D193" s="11"/>
      <c r="E193" s="11"/>
      <c r="F193" s="11"/>
      <c r="G193" s="12" t="str">
        <f>IF($A193="","",(((B193+C193)+D193)+E193))</f>
        <v/>
      </c>
      <c r="H193" s="13" t="str">
        <f>IF($A193="","",IFERROR((G193/F193),0))</f>
        <v/>
      </c>
      <c r="I193" s="12" t="str">
        <f>IF($A193="","",CEILING((G193/'Settings'!$B$3),0.25))</f>
        <v/>
      </c>
    </row>
    <row r="194" spans="1:9" x14ac:dyDescent="0.25">
      <c r="B194" s="11"/>
      <c r="C194" s="11"/>
      <c r="D194" s="11"/>
      <c r="E194" s="11"/>
      <c r="F194" s="11"/>
      <c r="G194" s="12" t="str">
        <f>IF($A194="","",(((B194+C194)+D194)+E194))</f>
        <v/>
      </c>
      <c r="H194" s="13" t="str">
        <f>IF($A194="","",IFERROR((G194/F194),0))</f>
        <v/>
      </c>
      <c r="I194" s="12" t="str">
        <f>IF($A194="","",CEILING((G194/'Settings'!$B$3),0.25))</f>
        <v/>
      </c>
    </row>
    <row r="195" spans="1:9" x14ac:dyDescent="0.25">
      <c r="B195" s="11"/>
      <c r="C195" s="11"/>
      <c r="D195" s="11"/>
      <c r="E195" s="11"/>
      <c r="F195" s="11"/>
      <c r="G195" s="12" t="str">
        <f>IF($A195="","",(((B195+C195)+D195)+E195))</f>
        <v/>
      </c>
      <c r="H195" s="13" t="str">
        <f>IF($A195="","",IFERROR((G195/F195),0))</f>
        <v/>
      </c>
      <c r="I195" s="12" t="str">
        <f>IF($A195="","",CEILING((G195/'Settings'!$B$3),0.25))</f>
        <v/>
      </c>
    </row>
    <row r="196" spans="1:9" x14ac:dyDescent="0.25">
      <c r="B196" s="11"/>
      <c r="C196" s="11"/>
      <c r="D196" s="11"/>
      <c r="E196" s="11"/>
      <c r="F196" s="11"/>
      <c r="G196" s="12" t="str">
        <f>IF($A196="","",(((B196+C196)+D196)+E196))</f>
        <v/>
      </c>
      <c r="H196" s="13" t="str">
        <f>IF($A196="","",IFERROR((G196/F196),0))</f>
        <v/>
      </c>
      <c r="I196" s="12" t="str">
        <f>IF($A196="","",CEILING((G196/'Settings'!$B$3),0.25))</f>
        <v/>
      </c>
    </row>
    <row r="197" spans="1:9" x14ac:dyDescent="0.25">
      <c r="B197" s="11"/>
      <c r="C197" s="11"/>
      <c r="D197" s="11"/>
      <c r="E197" s="11"/>
      <c r="F197" s="11"/>
      <c r="G197" s="12" t="str">
        <f>IF($A197="","",(((B197+C197)+D197)+E197))</f>
        <v/>
      </c>
      <c r="H197" s="13" t="str">
        <f>IF($A197="","",IFERROR((G197/F197),0))</f>
        <v/>
      </c>
      <c r="I197" s="12" t="str">
        <f>IF($A197="","",CEILING((G197/'Settings'!$B$3),0.25))</f>
        <v/>
      </c>
    </row>
    <row r="198" spans="1:9" x14ac:dyDescent="0.25">
      <c r="B198" s="11"/>
      <c r="C198" s="11"/>
      <c r="D198" s="11"/>
      <c r="E198" s="11"/>
      <c r="F198" s="11"/>
      <c r="G198" s="12" t="str">
        <f>IF($A198="","",(((B198+C198)+D198)+E198))</f>
        <v/>
      </c>
      <c r="H198" s="13" t="str">
        <f>IF($A198="","",IFERROR((G198/F198),0))</f>
        <v/>
      </c>
      <c r="I198" s="12" t="str">
        <f>IF($A198="","",CEILING((G198/'Settings'!$B$3),0.25))</f>
        <v/>
      </c>
    </row>
    <row r="199" spans="1:9" x14ac:dyDescent="0.25">
      <c r="B199" s="11"/>
      <c r="C199" s="11"/>
      <c r="D199" s="11"/>
      <c r="E199" s="11"/>
      <c r="F199" s="11"/>
      <c r="G199" s="12" t="str">
        <f>IF($A199="","",(((B199+C199)+D199)+E199))</f>
        <v/>
      </c>
      <c r="H199" s="13" t="str">
        <f>IF($A199="","",IFERROR((G199/F199),0))</f>
        <v/>
      </c>
      <c r="I199" s="12" t="str">
        <f>IF($A199="","",CEILING((G199/'Settings'!$B$3),0.25))</f>
        <v/>
      </c>
    </row>
    <row r="200" spans="1:9" x14ac:dyDescent="0.25">
      <c r="B200" s="11"/>
      <c r="C200" s="11"/>
      <c r="D200" s="11"/>
      <c r="E200" s="11"/>
      <c r="F200" s="11"/>
      <c r="G200" s="12" t="str">
        <f>IF($A200="","",(((B200+C200)+D200)+E200))</f>
        <v/>
      </c>
      <c r="H200" s="13" t="str">
        <f>IF($A200="","",IFERROR((G200/F200),0))</f>
        <v/>
      </c>
      <c r="I200" s="12" t="str">
        <f>IF($A200="","",CEILING((G200/'Settings'!$B$3),0.25))</f>
        <v/>
      </c>
    </row>
    <row r="201" spans="1:9" x14ac:dyDescent="0.25">
      <c r="B201" s="11"/>
      <c r="C201" s="11"/>
      <c r="D201" s="11"/>
      <c r="E201" s="11"/>
      <c r="F201" s="11"/>
      <c r="G201" s="12" t="str">
        <f>IF($A201="","",(((B201+C201)+D201)+E201))</f>
        <v/>
      </c>
      <c r="H201" s="13" t="str">
        <f>IF($A201="","",IFERROR((G201/F201),0))</f>
        <v/>
      </c>
      <c r="I201" s="12" t="str">
        <f>IF($A201="","",CEILING((G201/'Settings'!$B$3),0.25))</f>
        <v/>
      </c>
    </row>
  </sheetData>
  <autoFilter ref="A1:I1"/>
  <conditionalFormatting sqref="H2:H201">
    <cfRule type="expression" dxfId="0" priority="1">
      <formula>AND(H2&lt;&gt;"",H2&gt;0.4)</formula>
    </cfRule>
  </conditionalFormatting>
  <conditionalFormatting sqref="H2:H201">
    <cfRule type="expression" dxfId="1" priority="1">
      <formula>AND(H2&lt;&gt;"",H2&gt;0.35)</formula>
    </cfRule>
  </conditionalFormatting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27</v>
      </c>
      <c r="B1" s="14" t="s">
        <v>28</v>
      </c>
      <c r="C1" s="14" t="s">
        <v>29</v>
      </c>
    </row>
    <row r="2" spans="1:3" x14ac:dyDescent="0.25">
      <c r="A2" s="15" t="s">
        <v>30</v>
      </c>
      <c r="B2" s="16"/>
      <c r="C2" s="16"/>
    </row>
    <row r="3" spans="1:3" x14ac:dyDescent="0.25">
      <c r="A3" t="s">
        <v>31</v>
      </c>
      <c r="B3" s="17">
        <v>0.33</v>
      </c>
      <c r="C3" s="18" t="s">
        <v>32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Meals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