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<sst xmlns="http://schemas.openxmlformats.org/spreadsheetml/2006/main" count="51" uniqueCount="44">
  <si>
    <t>Makeup Kit Inventory Log</t>
  </si>
  <si>
    <t>A free kit inventory log for makeup artists: track products, reorder points, and low stock with total kit value in Google Sheets or Excel.</t>
  </si>
  <si>
    <t>Quick start</t>
  </si>
  <si>
    <t>Open the Inventory tab and replace the sample rows with your own — one row per entry. Formulas fill in automatically for new rows.</t>
  </si>
  <si>
    <t>Count your kit before every booking weekend; Reorder turns red at or below the reorder point.</t>
  </si>
  <si>
    <t>Track opened dates: most products have a period-after-opening symbol; replace on schedule for hygiene.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</si>
  <si>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</si>
  <si>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</si>
  <si>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</si>
  <si>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</si>
  <si>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</si>
  <si>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</si>
  <si>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</si>
  <si>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 / shade</t>
  </si>
  <si>
    <t>Category</t>
  </si>
  <si>
    <t>Supplier</t>
  </si>
  <si>
    <t>On hand</t>
  </si>
  <si>
    <t>Reorder at</t>
  </si>
  <si>
    <t>Unit cost</t>
  </si>
  <si>
    <t>Retail price</t>
  </si>
  <si>
    <t>Opened</t>
  </si>
  <si>
    <t>Margin</t>
  </si>
  <si>
    <t>Stock value</t>
  </si>
  <si>
    <t>Stock status</t>
  </si>
  <si>
    <t>Foundation: Fair 1N</t>
  </si>
  <si>
    <t>Foundation</t>
  </si>
  <si>
    <t>Pro shop</t>
  </si>
  <si>
    <t>Foundation: Medium 4W</t>
  </si>
  <si>
    <t>Concealer palette</t>
  </si>
  <si>
    <t>Concealer</t>
  </si>
  <si>
    <t>Lash glue</t>
  </si>
  <si>
    <t>Eyes</t>
  </si>
  <si>
    <t>Amazon</t>
  </si>
  <si>
    <t>Strip lashes (10 pairs)</t>
  </si>
  <si>
    <t>Disposable mascara wands (100)</t>
  </si>
  <si>
    <t>Brushes and tools</t>
  </si>
  <si>
    <t>Setting spray</t>
  </si>
  <si>
    <t>Skin prep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</si>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</sst>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1</v>
      </c>
      <c r="E2" s="11">
        <v>1</v>
      </c>
      <c r="F2" s="12">
        <v>38</v>
      </c>
      <c r="G2" s="12">
        <v>0</v>
      </c>
      <c r="H2" s="13">
        <v>46186</v>
      </c>
      <c r="I2" s="14">
        <f>IF($A2="","",IFERROR(((G2-F2)/G2),0))</f>
        <v>0</v>
      </c>
      <c r="J2" s="15">
        <f>IF($A2="","",(D2*F2))</f>
        <v>38</v>
      </c>
      <c r="K2" s="16" t="str">
        <f>IF($A2="","",IF((D2&lt;=E2),"Reorder","OK"))</f>
        <v>Reorder</v>
      </c>
    </row>
    <row r="3" spans="1:11" x14ac:dyDescent="0.25">
      <c r="A3" t="s">
        <v>27</v>
      </c>
      <c r="B3" t="s">
        <v>25</v>
      </c>
      <c r="C3" t="s">
        <v>26</v>
      </c>
      <c r="D3" s="11">
        <v>2</v>
      </c>
      <c r="E3" s="11">
        <v>1</v>
      </c>
      <c r="F3" s="12">
        <v>38</v>
      </c>
      <c r="G3" s="12">
        <v>0</v>
      </c>
      <c r="H3" s="13">
        <v>46247</v>
      </c>
      <c r="I3" s="14">
        <f>IF($A3="","",IFERROR(((G3-F3)/G3),0))</f>
        <v>0</v>
      </c>
      <c r="J3" s="15">
        <f>IF($A3="","",(D3*F3))</f>
        <v>76</v>
      </c>
      <c r="K3" s="16" t="str">
        <f>IF($A3="","",IF((D3&lt;=E3),"Reorder","OK"))</f>
        <v>OK</v>
      </c>
    </row>
    <row r="4" spans="1:11" x14ac:dyDescent="0.25">
      <c r="A4" t="s">
        <v>28</v>
      </c>
      <c r="B4" t="s">
        <v>29</v>
      </c>
      <c r="C4" t="s">
        <v>26</v>
      </c>
      <c r="D4" s="11">
        <v>1</v>
      </c>
      <c r="E4" s="11">
        <v>1</v>
      </c>
      <c r="F4" s="12">
        <v>64</v>
      </c>
      <c r="G4" s="12">
        <v>0</v>
      </c>
      <c r="H4" s="13">
        <v>46035</v>
      </c>
      <c r="I4" s="14">
        <f>IF($A4="","",IFERROR(((G4-F4)/G4),0))</f>
        <v>0</v>
      </c>
      <c r="J4" s="15">
        <f>IF($A4="","",(D4*F4))</f>
        <v>64</v>
      </c>
      <c r="K4" s="16" t="str">
        <f>IF($A4="","",IF((D4&lt;=E4),"Reorder","OK"))</f>
        <v>Reorder</v>
      </c>
    </row>
    <row r="5" spans="1:11" x14ac:dyDescent="0.25">
      <c r="A5" t="s">
        <v>30</v>
      </c>
      <c r="B5" t="s">
        <v>31</v>
      </c>
      <c r="C5" t="s">
        <v>32</v>
      </c>
      <c r="D5" s="11">
        <v>2</v>
      </c>
      <c r="E5" s="11">
        <v>2</v>
      </c>
      <c r="F5" s="12">
        <v>9</v>
      </c>
      <c r="G5" s="12">
        <v>0</v>
      </c>
      <c r="H5" s="13">
        <v>46278</v>
      </c>
      <c r="I5" s="14">
        <f>IF($A5="","",IFERROR(((G5-F5)/G5),0))</f>
        <v>0</v>
      </c>
      <c r="J5" s="15">
        <f>IF($A5="","",(D5*F5))</f>
        <v>18</v>
      </c>
      <c r="K5" s="16" t="str">
        <f>IF($A5="","",IF((D5&lt;=E5),"Reorder","OK"))</f>
        <v>Reorder</v>
      </c>
    </row>
    <row r="6" spans="1:11" x14ac:dyDescent="0.25">
      <c r="A6" t="s">
        <v>33</v>
      </c>
      <c r="B6" t="s">
        <v>31</v>
      </c>
      <c r="C6" t="s">
        <v>32</v>
      </c>
      <c r="D6" s="11">
        <v>1</v>
      </c>
      <c r="E6" s="11">
        <v>2</v>
      </c>
      <c r="F6" s="12">
        <v>18</v>
      </c>
      <c r="G6" s="12">
        <v>0</v>
      </c>
      <c r="H6" s="13">
        <v>46278</v>
      </c>
      <c r="I6" s="14">
        <f>IF($A6="","",IFERROR(((G6-F6)/G6),0))</f>
        <v>0</v>
      </c>
      <c r="J6" s="15">
        <f>IF($A6="","",(D6*F6))</f>
        <v>18</v>
      </c>
      <c r="K6" s="16" t="str">
        <f>IF($A6="","",IF((D6&lt;=E6),"Reorder","OK"))</f>
        <v>Reorder</v>
      </c>
    </row>
    <row r="7" spans="1:11" x14ac:dyDescent="0.25">
      <c r="A7" t="s">
        <v>34</v>
      </c>
      <c r="B7" t="s">
        <v>35</v>
      </c>
      <c r="C7" t="s">
        <v>32</v>
      </c>
      <c r="D7" s="11">
        <v>1</v>
      </c>
      <c r="E7" s="11">
        <v>1</v>
      </c>
      <c r="F7" s="12">
        <v>8</v>
      </c>
      <c r="G7" s="12">
        <v>0</v>
      </c>
      <c r="H7" s="13">
        <v>46216</v>
      </c>
      <c r="I7" s="14">
        <f>IF($A7="","",IFERROR(((G7-F7)/G7),0))</f>
        <v>0</v>
      </c>
      <c r="J7" s="15">
        <f>IF($A7="","",(D7*F7))</f>
        <v>8</v>
      </c>
      <c r="K7" s="16" t="str">
        <f>IF($A7="","",IF((D7&lt;=E7),"Reorder","OK"))</f>
        <v>Reorder</v>
      </c>
    </row>
    <row r="8" spans="1:11" x14ac:dyDescent="0.25">
      <c r="A8" t="s">
        <v>36</v>
      </c>
      <c r="B8" t="s">
        <v>37</v>
      </c>
      <c r="C8" t="s">
        <v>26</v>
      </c>
      <c r="D8" s="11">
        <v>1</v>
      </c>
      <c r="E8" s="11">
        <v>1</v>
      </c>
      <c r="F8" s="12">
        <v>33</v>
      </c>
      <c r="G8" s="12">
        <v>0</v>
      </c>
      <c r="H8" s="13">
        <v>46155</v>
      </c>
      <c r="I8" s="14">
        <f>IF($A8="","",IFERROR(((G8-F8)/G8),0))</f>
        <v>0</v>
      </c>
      <c r="J8" s="15">
        <f>IF($A8="","",(D8*F8))</f>
        <v>33</v>
      </c>
      <c r="K8" s="16" t="str">
        <f>IF($A8="","",IF((D8&lt;=E8),"Reorder","OK"))</f>
        <v>Reorder</v>
      </c>
    </row>
    <row r="9" spans="1:11" x14ac:dyDescent="0.25">
      <c r="D9" s="11"/>
      <c r="E9" s="11"/>
      <c r="F9" s="12"/>
      <c r="G9" s="12"/>
      <c r="H9" s="13"/>
      <c r="I9" s="14" t="str">
        <f>IF($A9="","",IFERROR(((G9-F9)/G9),0))</f>
        <v/>
      </c>
      <c r="J9" s="15" t="str">
        <f>IF($A9="","",(D9*F9))</f>
        <v/>
      </c>
      <c r="K9" s="16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3"/>
      <c r="I10" s="14" t="str">
        <f>IF($A10="","",IFERROR(((G10-F10)/G10),0))</f>
        <v/>
      </c>
      <c r="J10" s="15" t="str">
        <f>IF($A10="","",(D10*F10))</f>
        <v/>
      </c>
      <c r="K10" s="16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3"/>
      <c r="I11" s="14" t="str">
        <f>IF($A11="","",IFERROR(((G11-F11)/G11),0))</f>
        <v/>
      </c>
      <c r="J11" s="15" t="str">
        <f>IF($A11="","",(D11*F11))</f>
        <v/>
      </c>
      <c r="K11" s="16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3"/>
      <c r="I12" s="14" t="str">
        <f>IF($A12="","",IFERROR(((G12-F12)/G12),0))</f>
        <v/>
      </c>
      <c r="J12" s="15" t="str">
        <f>IF($A12="","",(D12*F12))</f>
        <v/>
      </c>
      <c r="K12" s="16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3"/>
      <c r="I13" s="14" t="str">
        <f>IF($A13="","",IFERROR(((G13-F13)/G13),0))</f>
        <v/>
      </c>
      <c r="J13" s="15" t="str">
        <f>IF($A13="","",(D13*F13))</f>
        <v/>
      </c>
      <c r="K13" s="16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3"/>
      <c r="I14" s="14" t="str">
        <f>IF($A14="","",IFERROR(((G14-F14)/G14),0))</f>
        <v/>
      </c>
      <c r="J14" s="15" t="str">
        <f>IF($A14="","",(D14*F14))</f>
        <v/>
      </c>
      <c r="K14" s="16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3"/>
      <c r="I15" s="14" t="str">
        <f>IF($A15="","",IFERROR(((G15-F15)/G15),0))</f>
        <v/>
      </c>
      <c r="J15" s="15" t="str">
        <f>IF($A15="","",(D15*F15))</f>
        <v/>
      </c>
      <c r="K15" s="16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3"/>
      <c r="I16" s="14" t="str">
        <f>IF($A16="","",IFERROR(((G16-F16)/G16),0))</f>
        <v/>
      </c>
      <c r="J16" s="15" t="str">
        <f>IF($A16="","",(D16*F16))</f>
        <v/>
      </c>
      <c r="K16" s="16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3"/>
      <c r="I17" s="14" t="str">
        <f>IF($A17="","",IFERROR(((G17-F17)/G17),0))</f>
        <v/>
      </c>
      <c r="J17" s="15" t="str">
        <f>IF($A17="","",(D17*F17))</f>
        <v/>
      </c>
      <c r="K17" s="16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3"/>
      <c r="I18" s="14" t="str">
        <f>IF($A18="","",IFERROR(((G18-F18)/G18),0))</f>
        <v/>
      </c>
      <c r="J18" s="15" t="str">
        <f>IF($A18="","",(D18*F18))</f>
        <v/>
      </c>
      <c r="K18" s="16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3"/>
      <c r="I19" s="14" t="str">
        <f>IF($A19="","",IFERROR(((G19-F19)/G19),0))</f>
        <v/>
      </c>
      <c r="J19" s="15" t="str">
        <f>IF($A19="","",(D19*F19))</f>
        <v/>
      </c>
      <c r="K19" s="16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3"/>
      <c r="I20" s="14" t="str">
        <f>IF($A20="","",IFERROR(((G20-F20)/G20),0))</f>
        <v/>
      </c>
      <c r="J20" s="15" t="str">
        <f>IF($A20="","",(D20*F20))</f>
        <v/>
      </c>
      <c r="K20" s="16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3"/>
      <c r="I21" s="14" t="str">
        <f>IF($A21="","",IFERROR(((G21-F21)/G21),0))</f>
        <v/>
      </c>
      <c r="J21" s="15" t="str">
        <f>IF($A21="","",(D21*F21))</f>
        <v/>
      </c>
      <c r="K21" s="16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3"/>
      <c r="I22" s="14" t="str">
        <f>IF($A22="","",IFERROR(((G22-F22)/G22),0))</f>
        <v/>
      </c>
      <c r="J22" s="15" t="str">
        <f>IF($A22="","",(D22*F22))</f>
        <v/>
      </c>
      <c r="K22" s="16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3"/>
      <c r="I23" s="14" t="str">
        <f>IF($A23="","",IFERROR(((G23-F23)/G23),0))</f>
        <v/>
      </c>
      <c r="J23" s="15" t="str">
        <f>IF($A23="","",(D23*F23))</f>
        <v/>
      </c>
      <c r="K23" s="16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3"/>
      <c r="I24" s="14" t="str">
        <f>IF($A24="","",IFERROR(((G24-F24)/G24),0))</f>
        <v/>
      </c>
      <c r="J24" s="15" t="str">
        <f>IF($A24="","",(D24*F24))</f>
        <v/>
      </c>
      <c r="K24" s="16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3"/>
      <c r="I25" s="14" t="str">
        <f>IF($A25="","",IFERROR(((G25-F25)/G25),0))</f>
        <v/>
      </c>
      <c r="J25" s="15" t="str">
        <f>IF($A25="","",(D25*F25))</f>
        <v/>
      </c>
      <c r="K25" s="16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3"/>
      <c r="I26" s="14" t="str">
        <f>IF($A26="","",IFERROR(((G26-F26)/G26),0))</f>
        <v/>
      </c>
      <c r="J26" s="15" t="str">
        <f>IF($A26="","",(D26*F26))</f>
        <v/>
      </c>
      <c r="K26" s="16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3"/>
      <c r="I27" s="14" t="str">
        <f>IF($A27="","",IFERROR(((G27-F27)/G27),0))</f>
        <v/>
      </c>
      <c r="J27" s="15" t="str">
        <f>IF($A27="","",(D27*F27))</f>
        <v/>
      </c>
      <c r="K27" s="16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3"/>
      <c r="I28" s="14" t="str">
        <f>IF($A28="","",IFERROR(((G28-F28)/G28),0))</f>
        <v/>
      </c>
      <c r="J28" s="15" t="str">
        <f>IF($A28="","",(D28*F28))</f>
        <v/>
      </c>
      <c r="K28" s="16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3"/>
      <c r="I29" s="14" t="str">
        <f>IF($A29="","",IFERROR(((G29-F29)/G29),0))</f>
        <v/>
      </c>
      <c r="J29" s="15" t="str">
        <f>IF($A29="","",(D29*F29))</f>
        <v/>
      </c>
      <c r="K29" s="16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3"/>
      <c r="I30" s="14" t="str">
        <f>IF($A30="","",IFERROR(((G30-F30)/G30),0))</f>
        <v/>
      </c>
      <c r="J30" s="15" t="str">
        <f>IF($A30="","",(D30*F30))</f>
        <v/>
      </c>
      <c r="K30" s="16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3"/>
      <c r="I31" s="14" t="str">
        <f>IF($A31="","",IFERROR(((G31-F31)/G31),0))</f>
        <v/>
      </c>
      <c r="J31" s="15" t="str">
        <f>IF($A31="","",(D31*F31))</f>
        <v/>
      </c>
      <c r="K31" s="16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3"/>
      <c r="I32" s="14" t="str">
        <f>IF($A32="","",IFERROR(((G32-F32)/G32),0))</f>
        <v/>
      </c>
      <c r="J32" s="15" t="str">
        <f>IF($A32="","",(D32*F32))</f>
        <v/>
      </c>
      <c r="K32" s="16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3"/>
      <c r="I33" s="14" t="str">
        <f>IF($A33="","",IFERROR(((G33-F33)/G33),0))</f>
        <v/>
      </c>
      <c r="J33" s="15" t="str">
        <f>IF($A33="","",(D33*F33))</f>
        <v/>
      </c>
      <c r="K33" s="16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3"/>
      <c r="I34" s="14" t="str">
        <f>IF($A34="","",IFERROR(((G34-F34)/G34),0))</f>
        <v/>
      </c>
      <c r="J34" s="15" t="str">
        <f>IF($A34="","",(D34*F34))</f>
        <v/>
      </c>
      <c r="K34" s="16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3"/>
      <c r="I35" s="14" t="str">
        <f>IF($A35="","",IFERROR(((G35-F35)/G35),0))</f>
        <v/>
      </c>
      <c r="J35" s="15" t="str">
        <f>IF($A35="","",(D35*F35))</f>
        <v/>
      </c>
      <c r="K35" s="16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3"/>
      <c r="I36" s="14" t="str">
        <f>IF($A36="","",IFERROR(((G36-F36)/G36),0))</f>
        <v/>
      </c>
      <c r="J36" s="15" t="str">
        <f>IF($A36="","",(D36*F36))</f>
        <v/>
      </c>
      <c r="K36" s="16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3"/>
      <c r="I37" s="14" t="str">
        <f>IF($A37="","",IFERROR(((G37-F37)/G37),0))</f>
        <v/>
      </c>
      <c r="J37" s="15" t="str">
        <f>IF($A37="","",(D37*F37))</f>
        <v/>
      </c>
      <c r="K37" s="16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3"/>
      <c r="I38" s="14" t="str">
        <f>IF($A38="","",IFERROR(((G38-F38)/G38),0))</f>
        <v/>
      </c>
      <c r="J38" s="15" t="str">
        <f>IF($A38="","",(D38*F38))</f>
        <v/>
      </c>
      <c r="K38" s="16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3"/>
      <c r="I39" s="14" t="str">
        <f>IF($A39="","",IFERROR(((G39-F39)/G39),0))</f>
        <v/>
      </c>
      <c r="J39" s="15" t="str">
        <f>IF($A39="","",(D39*F39))</f>
        <v/>
      </c>
      <c r="K39" s="16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3"/>
      <c r="I40" s="14" t="str">
        <f>IF($A40="","",IFERROR(((G40-F40)/G40),0))</f>
        <v/>
      </c>
      <c r="J40" s="15" t="str">
        <f>IF($A40="","",(D40*F40))</f>
        <v/>
      </c>
      <c r="K40" s="16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3"/>
      <c r="I41" s="14" t="str">
        <f>IF($A41="","",IFERROR(((G41-F41)/G41),0))</f>
        <v/>
      </c>
      <c r="J41" s="15" t="str">
        <f>IF($A41="","",(D41*F41))</f>
        <v/>
      </c>
      <c r="K41" s="16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3"/>
      <c r="I42" s="14" t="str">
        <f>IF($A42="","",IFERROR(((G42-F42)/G42),0))</f>
        <v/>
      </c>
      <c r="J42" s="15" t="str">
        <f>IF($A42="","",(D42*F42))</f>
        <v/>
      </c>
      <c r="K42" s="16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3"/>
      <c r="I43" s="14" t="str">
        <f>IF($A43="","",IFERROR(((G43-F43)/G43),0))</f>
        <v/>
      </c>
      <c r="J43" s="15" t="str">
        <f>IF($A43="","",(D43*F43))</f>
        <v/>
      </c>
      <c r="K43" s="16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3"/>
      <c r="I44" s="14" t="str">
        <f>IF($A44="","",IFERROR(((G44-F44)/G44),0))</f>
        <v/>
      </c>
      <c r="J44" s="15" t="str">
        <f>IF($A44="","",(D44*F44))</f>
        <v/>
      </c>
      <c r="K44" s="16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3"/>
      <c r="I45" s="14" t="str">
        <f>IF($A45="","",IFERROR(((G45-F45)/G45),0))</f>
        <v/>
      </c>
      <c r="J45" s="15" t="str">
        <f>IF($A45="","",(D45*F45))</f>
        <v/>
      </c>
      <c r="K45" s="16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3"/>
      <c r="I46" s="14" t="str">
        <f>IF($A46="","",IFERROR(((G46-F46)/G46),0))</f>
        <v/>
      </c>
      <c r="J46" s="15" t="str">
        <f>IF($A46="","",(D46*F46))</f>
        <v/>
      </c>
      <c r="K46" s="16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3"/>
      <c r="I47" s="14" t="str">
        <f>IF($A47="","",IFERROR(((G47-F47)/G47),0))</f>
        <v/>
      </c>
      <c r="J47" s="15" t="str">
        <f>IF($A47="","",(D47*F47))</f>
        <v/>
      </c>
      <c r="K47" s="16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3"/>
      <c r="I48" s="14" t="str">
        <f>IF($A48="","",IFERROR(((G48-F48)/G48),0))</f>
        <v/>
      </c>
      <c r="J48" s="15" t="str">
        <f>IF($A48="","",(D48*F48))</f>
        <v/>
      </c>
      <c r="K48" s="16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3"/>
      <c r="I49" s="14" t="str">
        <f>IF($A49="","",IFERROR(((G49-F49)/G49),0))</f>
        <v/>
      </c>
      <c r="J49" s="15" t="str">
        <f>IF($A49="","",(D49*F49))</f>
        <v/>
      </c>
      <c r="K49" s="16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3"/>
      <c r="I50" s="14" t="str">
        <f>IF($A50="","",IFERROR(((G50-F50)/G50),0))</f>
        <v/>
      </c>
      <c r="J50" s="15" t="str">
        <f>IF($A50="","",(D50*F50))</f>
        <v/>
      </c>
      <c r="K50" s="16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3"/>
      <c r="I51" s="14" t="str">
        <f>IF($A51="","",IFERROR(((G51-F51)/G51),0))</f>
        <v/>
      </c>
      <c r="J51" s="15" t="str">
        <f>IF($A51="","",(D51*F51))</f>
        <v/>
      </c>
      <c r="K51" s="16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3"/>
      <c r="I52" s="14" t="str">
        <f>IF($A52="","",IFERROR(((G52-F52)/G52),0))</f>
        <v/>
      </c>
      <c r="J52" s="15" t="str">
        <f>IF($A52="","",(D52*F52))</f>
        <v/>
      </c>
      <c r="K52" s="16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3"/>
      <c r="I53" s="14" t="str">
        <f>IF($A53="","",IFERROR(((G53-F53)/G53),0))</f>
        <v/>
      </c>
      <c r="J53" s="15" t="str">
        <f>IF($A53="","",(D53*F53))</f>
        <v/>
      </c>
      <c r="K53" s="16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3"/>
      <c r="I54" s="14" t="str">
        <f>IF($A54="","",IFERROR(((G54-F54)/G54),0))</f>
        <v/>
      </c>
      <c r="J54" s="15" t="str">
        <f>IF($A54="","",(D54*F54))</f>
        <v/>
      </c>
      <c r="K54" s="16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3"/>
      <c r="I55" s="14" t="str">
        <f>IF($A55="","",IFERROR(((G55-F55)/G55),0))</f>
        <v/>
      </c>
      <c r="J55" s="15" t="str">
        <f>IF($A55="","",(D55*F55))</f>
        <v/>
      </c>
      <c r="K55" s="16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3"/>
      <c r="I56" s="14" t="str">
        <f>IF($A56="","",IFERROR(((G56-F56)/G56),0))</f>
        <v/>
      </c>
      <c r="J56" s="15" t="str">
        <f>IF($A56="","",(D56*F56))</f>
        <v/>
      </c>
      <c r="K56" s="16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3"/>
      <c r="I57" s="14" t="str">
        <f>IF($A57="","",IFERROR(((G57-F57)/G57),0))</f>
        <v/>
      </c>
      <c r="J57" s="15" t="str">
        <f>IF($A57="","",(D57*F57))</f>
        <v/>
      </c>
      <c r="K57" s="16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3"/>
      <c r="I58" s="14" t="str">
        <f>IF($A58="","",IFERROR(((G58-F58)/G58),0))</f>
        <v/>
      </c>
      <c r="J58" s="15" t="str">
        <f>IF($A58="","",(D58*F58))</f>
        <v/>
      </c>
      <c r="K58" s="16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3"/>
      <c r="I59" s="14" t="str">
        <f>IF($A59="","",IFERROR(((G59-F59)/G59),0))</f>
        <v/>
      </c>
      <c r="J59" s="15" t="str">
        <f>IF($A59="","",(D59*F59))</f>
        <v/>
      </c>
      <c r="K59" s="16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3"/>
      <c r="I60" s="14" t="str">
        <f>IF($A60="","",IFERROR(((G60-F60)/G60),0))</f>
        <v/>
      </c>
      <c r="J60" s="15" t="str">
        <f>IF($A60="","",(D60*F60))</f>
        <v/>
      </c>
      <c r="K60" s="16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3"/>
      <c r="I61" s="14" t="str">
        <f>IF($A61="","",IFERROR(((G61-F61)/G61),0))</f>
        <v/>
      </c>
      <c r="J61" s="15" t="str">
        <f>IF($A61="","",(D61*F61))</f>
        <v/>
      </c>
      <c r="K61" s="16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3"/>
      <c r="I62" s="14" t="str">
        <f>IF($A62="","",IFERROR(((G62-F62)/G62),0))</f>
        <v/>
      </c>
      <c r="J62" s="15" t="str">
        <f>IF($A62="","",(D62*F62))</f>
        <v/>
      </c>
      <c r="K62" s="16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3"/>
      <c r="I63" s="14" t="str">
        <f>IF($A63="","",IFERROR(((G63-F63)/G63),0))</f>
        <v/>
      </c>
      <c r="J63" s="15" t="str">
        <f>IF($A63="","",(D63*F63))</f>
        <v/>
      </c>
      <c r="K63" s="16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3"/>
      <c r="I64" s="14" t="str">
        <f>IF($A64="","",IFERROR(((G64-F64)/G64),0))</f>
        <v/>
      </c>
      <c r="J64" s="15" t="str">
        <f>IF($A64="","",(D64*F64))</f>
        <v/>
      </c>
      <c r="K64" s="16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3"/>
      <c r="I65" s="14" t="str">
        <f>IF($A65="","",IFERROR(((G65-F65)/G65),0))</f>
        <v/>
      </c>
      <c r="J65" s="15" t="str">
        <f>IF($A65="","",(D65*F65))</f>
        <v/>
      </c>
      <c r="K65" s="16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3"/>
      <c r="I66" s="14" t="str">
        <f>IF($A66="","",IFERROR(((G66-F66)/G66),0))</f>
        <v/>
      </c>
      <c r="J66" s="15" t="str">
        <f>IF($A66="","",(D66*F66))</f>
        <v/>
      </c>
      <c r="K66" s="16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3"/>
      <c r="I67" s="14" t="str">
        <f>IF($A67="","",IFERROR(((G67-F67)/G67),0))</f>
        <v/>
      </c>
      <c r="J67" s="15" t="str">
        <f>IF($A67="","",(D67*F67))</f>
        <v/>
      </c>
      <c r="K67" s="16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3"/>
      <c r="I68" s="14" t="str">
        <f>IF($A68="","",IFERROR(((G68-F68)/G68),0))</f>
        <v/>
      </c>
      <c r="J68" s="15" t="str">
        <f>IF($A68="","",(D68*F68))</f>
        <v/>
      </c>
      <c r="K68" s="16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3"/>
      <c r="I69" s="14" t="str">
        <f>IF($A69="","",IFERROR(((G69-F69)/G69),0))</f>
        <v/>
      </c>
      <c r="J69" s="15" t="str">
        <f>IF($A69="","",(D69*F69))</f>
        <v/>
      </c>
      <c r="K69" s="16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3"/>
      <c r="I70" s="14" t="str">
        <f>IF($A70="","",IFERROR(((G70-F70)/G70),0))</f>
        <v/>
      </c>
      <c r="J70" s="15" t="str">
        <f>IF($A70="","",(D70*F70))</f>
        <v/>
      </c>
      <c r="K70" s="16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3"/>
      <c r="I71" s="14" t="str">
        <f>IF($A71="","",IFERROR(((G71-F71)/G71),0))</f>
        <v/>
      </c>
      <c r="J71" s="15" t="str">
        <f>IF($A71="","",(D71*F71))</f>
        <v/>
      </c>
      <c r="K71" s="16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3"/>
      <c r="I72" s="14" t="str">
        <f>IF($A72="","",IFERROR(((G72-F72)/G72),0))</f>
        <v/>
      </c>
      <c r="J72" s="15" t="str">
        <f>IF($A72="","",(D72*F72))</f>
        <v/>
      </c>
      <c r="K72" s="16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3"/>
      <c r="I73" s="14" t="str">
        <f>IF($A73="","",IFERROR(((G73-F73)/G73),0))</f>
        <v/>
      </c>
      <c r="J73" s="15" t="str">
        <f>IF($A73="","",(D73*F73))</f>
        <v/>
      </c>
      <c r="K73" s="16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3"/>
      <c r="I74" s="14" t="str">
        <f>IF($A74="","",IFERROR(((G74-F74)/G74),0))</f>
        <v/>
      </c>
      <c r="J74" s="15" t="str">
        <f>IF($A74="","",(D74*F74))</f>
        <v/>
      </c>
      <c r="K74" s="16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3"/>
      <c r="I75" s="14" t="str">
        <f>IF($A75="","",IFERROR(((G75-F75)/G75),0))</f>
        <v/>
      </c>
      <c r="J75" s="15" t="str">
        <f>IF($A75="","",(D75*F75))</f>
        <v/>
      </c>
      <c r="K75" s="16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3"/>
      <c r="I76" s="14" t="str">
        <f>IF($A76="","",IFERROR(((G76-F76)/G76),0))</f>
        <v/>
      </c>
      <c r="J76" s="15" t="str">
        <f>IF($A76="","",(D76*F76))</f>
        <v/>
      </c>
      <c r="K76" s="16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3"/>
      <c r="I77" s="14" t="str">
        <f>IF($A77="","",IFERROR(((G77-F77)/G77),0))</f>
        <v/>
      </c>
      <c r="J77" s="15" t="str">
        <f>IF($A77="","",(D77*F77))</f>
        <v/>
      </c>
      <c r="K77" s="16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3"/>
      <c r="I78" s="14" t="str">
        <f>IF($A78="","",IFERROR(((G78-F78)/G78),0))</f>
        <v/>
      </c>
      <c r="J78" s="15" t="str">
        <f>IF($A78="","",(D78*F78))</f>
        <v/>
      </c>
      <c r="K78" s="16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3"/>
      <c r="I79" s="14" t="str">
        <f>IF($A79="","",IFERROR(((G79-F79)/G79),0))</f>
        <v/>
      </c>
      <c r="J79" s="15" t="str">
        <f>IF($A79="","",(D79*F79))</f>
        <v/>
      </c>
      <c r="K79" s="16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3"/>
      <c r="I80" s="14" t="str">
        <f>IF($A80="","",IFERROR(((G80-F80)/G80),0))</f>
        <v/>
      </c>
      <c r="J80" s="15" t="str">
        <f>IF($A80="","",(D80*F80))</f>
        <v/>
      </c>
      <c r="K80" s="16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3"/>
      <c r="I81" s="14" t="str">
        <f>IF($A81="","",IFERROR(((G81-F81)/G81),0))</f>
        <v/>
      </c>
      <c r="J81" s="15" t="str">
        <f>IF($A81="","",(D81*F81))</f>
        <v/>
      </c>
      <c r="K81" s="16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3"/>
      <c r="I82" s="14" t="str">
        <f>IF($A82="","",IFERROR(((G82-F82)/G82),0))</f>
        <v/>
      </c>
      <c r="J82" s="15" t="str">
        <f>IF($A82="","",(D82*F82))</f>
        <v/>
      </c>
      <c r="K82" s="16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3"/>
      <c r="I83" s="14" t="str">
        <f>IF($A83="","",IFERROR(((G83-F83)/G83),0))</f>
        <v/>
      </c>
      <c r="J83" s="15" t="str">
        <f>IF($A83="","",(D83*F83))</f>
        <v/>
      </c>
      <c r="K83" s="16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3"/>
      <c r="I84" s="14" t="str">
        <f>IF($A84="","",IFERROR(((G84-F84)/G84),0))</f>
        <v/>
      </c>
      <c r="J84" s="15" t="str">
        <f>IF($A84="","",(D84*F84))</f>
        <v/>
      </c>
      <c r="K84" s="16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3"/>
      <c r="I85" s="14" t="str">
        <f>IF($A85="","",IFERROR(((G85-F85)/G85),0))</f>
        <v/>
      </c>
      <c r="J85" s="15" t="str">
        <f>IF($A85="","",(D85*F85))</f>
        <v/>
      </c>
      <c r="K85" s="16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3"/>
      <c r="I86" s="14" t="str">
        <f>IF($A86="","",IFERROR(((G86-F86)/G86),0))</f>
        <v/>
      </c>
      <c r="J86" s="15" t="str">
        <f>IF($A86="","",(D86*F86))</f>
        <v/>
      </c>
      <c r="K86" s="16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3"/>
      <c r="I87" s="14" t="str">
        <f>IF($A87="","",IFERROR(((G87-F87)/G87),0))</f>
        <v/>
      </c>
      <c r="J87" s="15" t="str">
        <f>IF($A87="","",(D87*F87))</f>
        <v/>
      </c>
      <c r="K87" s="16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3"/>
      <c r="I88" s="14" t="str">
        <f>IF($A88="","",IFERROR(((G88-F88)/G88),0))</f>
        <v/>
      </c>
      <c r="J88" s="15" t="str">
        <f>IF($A88="","",(D88*F88))</f>
        <v/>
      </c>
      <c r="K88" s="16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3"/>
      <c r="I89" s="14" t="str">
        <f>IF($A89="","",IFERROR(((G89-F89)/G89),0))</f>
        <v/>
      </c>
      <c r="J89" s="15" t="str">
        <f>IF($A89="","",(D89*F89))</f>
        <v/>
      </c>
      <c r="K89" s="16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3"/>
      <c r="I90" s="14" t="str">
        <f>IF($A90="","",IFERROR(((G90-F90)/G90),0))</f>
        <v/>
      </c>
      <c r="J90" s="15" t="str">
        <f>IF($A90="","",(D90*F90))</f>
        <v/>
      </c>
      <c r="K90" s="16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3"/>
      <c r="I91" s="14" t="str">
        <f>IF($A91="","",IFERROR(((G91-F91)/G91),0))</f>
        <v/>
      </c>
      <c r="J91" s="15" t="str">
        <f>IF($A91="","",(D91*F91))</f>
        <v/>
      </c>
      <c r="K91" s="16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3"/>
      <c r="I92" s="14" t="str">
        <f>IF($A92="","",IFERROR(((G92-F92)/G92),0))</f>
        <v/>
      </c>
      <c r="J92" s="15" t="str">
        <f>IF($A92="","",(D92*F92))</f>
        <v/>
      </c>
      <c r="K92" s="16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3"/>
      <c r="I93" s="14" t="str">
        <f>IF($A93="","",IFERROR(((G93-F93)/G93),0))</f>
        <v/>
      </c>
      <c r="J93" s="15" t="str">
        <f>IF($A93="","",(D93*F93))</f>
        <v/>
      </c>
      <c r="K93" s="16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3"/>
      <c r="I94" s="14" t="str">
        <f>IF($A94="","",IFERROR(((G94-F94)/G94),0))</f>
        <v/>
      </c>
      <c r="J94" s="15" t="str">
        <f>IF($A94="","",(D94*F94))</f>
        <v/>
      </c>
      <c r="K94" s="16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3"/>
      <c r="I95" s="14" t="str">
        <f>IF($A95="","",IFERROR(((G95-F95)/G95),0))</f>
        <v/>
      </c>
      <c r="J95" s="15" t="str">
        <f>IF($A95="","",(D95*F95))</f>
        <v/>
      </c>
      <c r="K95" s="16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3"/>
      <c r="I96" s="14" t="str">
        <f>IF($A96="","",IFERROR(((G96-F96)/G96),0))</f>
        <v/>
      </c>
      <c r="J96" s="15" t="str">
        <f>IF($A96="","",(D96*F96))</f>
        <v/>
      </c>
      <c r="K96" s="16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3"/>
      <c r="I97" s="14" t="str">
        <f>IF($A97="","",IFERROR(((G97-F97)/G97),0))</f>
        <v/>
      </c>
      <c r="J97" s="15" t="str">
        <f>IF($A97="","",(D97*F97))</f>
        <v/>
      </c>
      <c r="K97" s="16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3"/>
      <c r="I98" s="14" t="str">
        <f>IF($A98="","",IFERROR(((G98-F98)/G98),0))</f>
        <v/>
      </c>
      <c r="J98" s="15" t="str">
        <f>IF($A98="","",(D98*F98))</f>
        <v/>
      </c>
      <c r="K98" s="16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3"/>
      <c r="I99" s="14" t="str">
        <f>IF($A99="","",IFERROR(((G99-F99)/G99),0))</f>
        <v/>
      </c>
      <c r="J99" s="15" t="str">
        <f>IF($A99="","",(D99*F99))</f>
        <v/>
      </c>
      <c r="K99" s="16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3"/>
      <c r="I100" s="14" t="str">
        <f>IF($A100="","",IFERROR(((G100-F100)/G100),0))</f>
        <v/>
      </c>
      <c r="J100" s="15" t="str">
        <f>IF($A100="","",(D100*F100))</f>
        <v/>
      </c>
      <c r="K100" s="16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3"/>
      <c r="I101" s="14" t="str">
        <f>IF($A101="","",IFERROR(((G101-F101)/G101),0))</f>
        <v/>
      </c>
      <c r="J101" s="15" t="str">
        <f>IF($A101="","",(D101*F101))</f>
        <v/>
      </c>
      <c r="K101" s="16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3"/>
      <c r="I102" s="14" t="str">
        <f>IF($A102="","",IFERROR(((G102-F102)/G102),0))</f>
        <v/>
      </c>
      <c r="J102" s="15" t="str">
        <f>IF($A102="","",(D102*F102))</f>
        <v/>
      </c>
      <c r="K102" s="16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3"/>
      <c r="I103" s="14" t="str">
        <f>IF($A103="","",IFERROR(((G103-F103)/G103),0))</f>
        <v/>
      </c>
      <c r="J103" s="15" t="str">
        <f>IF($A103="","",(D103*F103))</f>
        <v/>
      </c>
      <c r="K103" s="16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3"/>
      <c r="I104" s="14" t="str">
        <f>IF($A104="","",IFERROR(((G104-F104)/G104),0))</f>
        <v/>
      </c>
      <c r="J104" s="15" t="str">
        <f>IF($A104="","",(D104*F104))</f>
        <v/>
      </c>
      <c r="K104" s="16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3"/>
      <c r="I105" s="14" t="str">
        <f>IF($A105="","",IFERROR(((G105-F105)/G105),0))</f>
        <v/>
      </c>
      <c r="J105" s="15" t="str">
        <f>IF($A105="","",(D105*F105))</f>
        <v/>
      </c>
      <c r="K105" s="16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3"/>
      <c r="I106" s="14" t="str">
        <f>IF($A106="","",IFERROR(((G106-F106)/G106),0))</f>
        <v/>
      </c>
      <c r="J106" s="15" t="str">
        <f>IF($A106="","",(D106*F106))</f>
        <v/>
      </c>
      <c r="K106" s="16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3"/>
      <c r="I107" s="14" t="str">
        <f>IF($A107="","",IFERROR(((G107-F107)/G107),0))</f>
        <v/>
      </c>
      <c r="J107" s="15" t="str">
        <f>IF($A107="","",(D107*F107))</f>
        <v/>
      </c>
      <c r="K107" s="16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3"/>
      <c r="I108" s="14" t="str">
        <f>IF($A108="","",IFERROR(((G108-F108)/G108),0))</f>
        <v/>
      </c>
      <c r="J108" s="15" t="str">
        <f>IF($A108="","",(D108*F108))</f>
        <v/>
      </c>
      <c r="K108" s="16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3"/>
      <c r="I109" s="14" t="str">
        <f>IF($A109="","",IFERROR(((G109-F109)/G109),0))</f>
        <v/>
      </c>
      <c r="J109" s="15" t="str">
        <f>IF($A109="","",(D109*F109))</f>
        <v/>
      </c>
      <c r="K109" s="16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3"/>
      <c r="I110" s="14" t="str">
        <f>IF($A110="","",IFERROR(((G110-F110)/G110),0))</f>
        <v/>
      </c>
      <c r="J110" s="15" t="str">
        <f>IF($A110="","",(D110*F110))</f>
        <v/>
      </c>
      <c r="K110" s="16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3"/>
      <c r="I111" s="14" t="str">
        <f>IF($A111="","",IFERROR(((G111-F111)/G111),0))</f>
        <v/>
      </c>
      <c r="J111" s="15" t="str">
        <f>IF($A111="","",(D111*F111))</f>
        <v/>
      </c>
      <c r="K111" s="16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3"/>
      <c r="I112" s="14" t="str">
        <f>IF($A112="","",IFERROR(((G112-F112)/G112),0))</f>
        <v/>
      </c>
      <c r="J112" s="15" t="str">
        <f>IF($A112="","",(D112*F112))</f>
        <v/>
      </c>
      <c r="K112" s="16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3"/>
      <c r="I113" s="14" t="str">
        <f>IF($A113="","",IFERROR(((G113-F113)/G113),0))</f>
        <v/>
      </c>
      <c r="J113" s="15" t="str">
        <f>IF($A113="","",(D113*F113))</f>
        <v/>
      </c>
      <c r="K113" s="16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3"/>
      <c r="I114" s="14" t="str">
        <f>IF($A114="","",IFERROR(((G114-F114)/G114),0))</f>
        <v/>
      </c>
      <c r="J114" s="15" t="str">
        <f>IF($A114="","",(D114*F114))</f>
        <v/>
      </c>
      <c r="K114" s="16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3"/>
      <c r="I115" s="14" t="str">
        <f>IF($A115="","",IFERROR(((G115-F115)/G115),0))</f>
        <v/>
      </c>
      <c r="J115" s="15" t="str">
        <f>IF($A115="","",(D115*F115))</f>
        <v/>
      </c>
      <c r="K115" s="16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3"/>
      <c r="I116" s="14" t="str">
        <f>IF($A116="","",IFERROR(((G116-F116)/G116),0))</f>
        <v/>
      </c>
      <c r="J116" s="15" t="str">
        <f>IF($A116="","",(D116*F116))</f>
        <v/>
      </c>
      <c r="K116" s="16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3"/>
      <c r="I117" s="14" t="str">
        <f>IF($A117="","",IFERROR(((G117-F117)/G117),0))</f>
        <v/>
      </c>
      <c r="J117" s="15" t="str">
        <f>IF($A117="","",(D117*F117))</f>
        <v/>
      </c>
      <c r="K117" s="16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3"/>
      <c r="I118" s="14" t="str">
        <f>IF($A118="","",IFERROR(((G118-F118)/G118),0))</f>
        <v/>
      </c>
      <c r="J118" s="15" t="str">
        <f>IF($A118="","",(D118*F118))</f>
        <v/>
      </c>
      <c r="K118" s="16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3"/>
      <c r="I119" s="14" t="str">
        <f>IF($A119="","",IFERROR(((G119-F119)/G119),0))</f>
        <v/>
      </c>
      <c r="J119" s="15" t="str">
        <f>IF($A119="","",(D119*F119))</f>
        <v/>
      </c>
      <c r="K119" s="16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3"/>
      <c r="I120" s="14" t="str">
        <f>IF($A120="","",IFERROR(((G120-F120)/G120),0))</f>
        <v/>
      </c>
      <c r="J120" s="15" t="str">
        <f>IF($A120="","",(D120*F120))</f>
        <v/>
      </c>
      <c r="K120" s="16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3"/>
      <c r="I121" s="14" t="str">
        <f>IF($A121="","",IFERROR(((G121-F121)/G121),0))</f>
        <v/>
      </c>
      <c r="J121" s="15" t="str">
        <f>IF($A121="","",(D121*F121))</f>
        <v/>
      </c>
      <c r="K121" s="16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3"/>
      <c r="I122" s="14" t="str">
        <f>IF($A122="","",IFERROR(((G122-F122)/G122),0))</f>
        <v/>
      </c>
      <c r="J122" s="15" t="str">
        <f>IF($A122="","",(D122*F122))</f>
        <v/>
      </c>
      <c r="K122" s="16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3"/>
      <c r="I123" s="14" t="str">
        <f>IF($A123="","",IFERROR(((G123-F123)/G123),0))</f>
        <v/>
      </c>
      <c r="J123" s="15" t="str">
        <f>IF($A123="","",(D123*F123))</f>
        <v/>
      </c>
      <c r="K123" s="16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3"/>
      <c r="I124" s="14" t="str">
        <f>IF($A124="","",IFERROR(((G124-F124)/G124),0))</f>
        <v/>
      </c>
      <c r="J124" s="15" t="str">
        <f>IF($A124="","",(D124*F124))</f>
        <v/>
      </c>
      <c r="K124" s="16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3"/>
      <c r="I125" s="14" t="str">
        <f>IF($A125="","",IFERROR(((G125-F125)/G125),0))</f>
        <v/>
      </c>
      <c r="J125" s="15" t="str">
        <f>IF($A125="","",(D125*F125))</f>
        <v/>
      </c>
      <c r="K125" s="16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3"/>
      <c r="I126" s="14" t="str">
        <f>IF($A126="","",IFERROR(((G126-F126)/G126),0))</f>
        <v/>
      </c>
      <c r="J126" s="15" t="str">
        <f>IF($A126="","",(D126*F126))</f>
        <v/>
      </c>
      <c r="K126" s="16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3"/>
      <c r="I127" s="14" t="str">
        <f>IF($A127="","",IFERROR(((G127-F127)/G127),0))</f>
        <v/>
      </c>
      <c r="J127" s="15" t="str">
        <f>IF($A127="","",(D127*F127))</f>
        <v/>
      </c>
      <c r="K127" s="16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3"/>
      <c r="I128" s="14" t="str">
        <f>IF($A128="","",IFERROR(((G128-F128)/G128),0))</f>
        <v/>
      </c>
      <c r="J128" s="15" t="str">
        <f>IF($A128="","",(D128*F128))</f>
        <v/>
      </c>
      <c r="K128" s="16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3"/>
      <c r="I129" s="14" t="str">
        <f>IF($A129="","",IFERROR(((G129-F129)/G129),0))</f>
        <v/>
      </c>
      <c r="J129" s="15" t="str">
        <f>IF($A129="","",(D129*F129))</f>
        <v/>
      </c>
      <c r="K129" s="16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3"/>
      <c r="I130" s="14" t="str">
        <f>IF($A130="","",IFERROR(((G130-F130)/G130),0))</f>
        <v/>
      </c>
      <c r="J130" s="15" t="str">
        <f>IF($A130="","",(D130*F130))</f>
        <v/>
      </c>
      <c r="K130" s="16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3"/>
      <c r="I131" s="14" t="str">
        <f>IF($A131="","",IFERROR(((G131-F131)/G131),0))</f>
        <v/>
      </c>
      <c r="J131" s="15" t="str">
        <f>IF($A131="","",(D131*F131))</f>
        <v/>
      </c>
      <c r="K131" s="16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3"/>
      <c r="I132" s="14" t="str">
        <f>IF($A132="","",IFERROR(((G132-F132)/G132),0))</f>
        <v/>
      </c>
      <c r="J132" s="15" t="str">
        <f>IF($A132="","",(D132*F132))</f>
        <v/>
      </c>
      <c r="K132" s="16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3"/>
      <c r="I133" s="14" t="str">
        <f>IF($A133="","",IFERROR(((G133-F133)/G133),0))</f>
        <v/>
      </c>
      <c r="J133" s="15" t="str">
        <f>IF($A133="","",(D133*F133))</f>
        <v/>
      </c>
      <c r="K133" s="16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3"/>
      <c r="I134" s="14" t="str">
        <f>IF($A134="","",IFERROR(((G134-F134)/G134),0))</f>
        <v/>
      </c>
      <c r="J134" s="15" t="str">
        <f>IF($A134="","",(D134*F134))</f>
        <v/>
      </c>
      <c r="K134" s="16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3"/>
      <c r="I135" s="14" t="str">
        <f>IF($A135="","",IFERROR(((G135-F135)/G135),0))</f>
        <v/>
      </c>
      <c r="J135" s="15" t="str">
        <f>IF($A135="","",(D135*F135))</f>
        <v/>
      </c>
      <c r="K135" s="16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3"/>
      <c r="I136" s="14" t="str">
        <f>IF($A136="","",IFERROR(((G136-F136)/G136),0))</f>
        <v/>
      </c>
      <c r="J136" s="15" t="str">
        <f>IF($A136="","",(D136*F136))</f>
        <v/>
      </c>
      <c r="K136" s="16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3"/>
      <c r="I137" s="14" t="str">
        <f>IF($A137="","",IFERROR(((G137-F137)/G137),0))</f>
        <v/>
      </c>
      <c r="J137" s="15" t="str">
        <f>IF($A137="","",(D137*F137))</f>
        <v/>
      </c>
      <c r="K137" s="16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3"/>
      <c r="I138" s="14" t="str">
        <f>IF($A138="","",IFERROR(((G138-F138)/G138),0))</f>
        <v/>
      </c>
      <c r="J138" s="15" t="str">
        <f>IF($A138="","",(D138*F138))</f>
        <v/>
      </c>
      <c r="K138" s="16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3"/>
      <c r="I139" s="14" t="str">
        <f>IF($A139="","",IFERROR(((G139-F139)/G139),0))</f>
        <v/>
      </c>
      <c r="J139" s="15" t="str">
        <f>IF($A139="","",(D139*F139))</f>
        <v/>
      </c>
      <c r="K139" s="16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3"/>
      <c r="I140" s="14" t="str">
        <f>IF($A140="","",IFERROR(((G140-F140)/G140),0))</f>
        <v/>
      </c>
      <c r="J140" s="15" t="str">
        <f>IF($A140="","",(D140*F140))</f>
        <v/>
      </c>
      <c r="K140" s="16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3"/>
      <c r="I141" s="14" t="str">
        <f>IF($A141="","",IFERROR(((G141-F141)/G141),0))</f>
        <v/>
      </c>
      <c r="J141" s="15" t="str">
        <f>IF($A141="","",(D141*F141))</f>
        <v/>
      </c>
      <c r="K141" s="16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3"/>
      <c r="I142" s="14" t="str">
        <f>IF($A142="","",IFERROR(((G142-F142)/G142),0))</f>
        <v/>
      </c>
      <c r="J142" s="15" t="str">
        <f>IF($A142="","",(D142*F142))</f>
        <v/>
      </c>
      <c r="K142" s="16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3"/>
      <c r="I143" s="14" t="str">
        <f>IF($A143="","",IFERROR(((G143-F143)/G143),0))</f>
        <v/>
      </c>
      <c r="J143" s="15" t="str">
        <f>IF($A143="","",(D143*F143))</f>
        <v/>
      </c>
      <c r="K143" s="16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3"/>
      <c r="I144" s="14" t="str">
        <f>IF($A144="","",IFERROR(((G144-F144)/G144),0))</f>
        <v/>
      </c>
      <c r="J144" s="15" t="str">
        <f>IF($A144="","",(D144*F144))</f>
        <v/>
      </c>
      <c r="K144" s="16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3"/>
      <c r="I145" s="14" t="str">
        <f>IF($A145="","",IFERROR(((G145-F145)/G145),0))</f>
        <v/>
      </c>
      <c r="J145" s="15" t="str">
        <f>IF($A145="","",(D145*F145))</f>
        <v/>
      </c>
      <c r="K145" s="16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3"/>
      <c r="I146" s="14" t="str">
        <f>IF($A146="","",IFERROR(((G146-F146)/G146),0))</f>
        <v/>
      </c>
      <c r="J146" s="15" t="str">
        <f>IF($A146="","",(D146*F146))</f>
        <v/>
      </c>
      <c r="K146" s="16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3"/>
      <c r="I147" s="14" t="str">
        <f>IF($A147="","",IFERROR(((G147-F147)/G147),0))</f>
        <v/>
      </c>
      <c r="J147" s="15" t="str">
        <f>IF($A147="","",(D147*F147))</f>
        <v/>
      </c>
      <c r="K147" s="16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3"/>
      <c r="I148" s="14" t="str">
        <f>IF($A148="","",IFERROR(((G148-F148)/G148),0))</f>
        <v/>
      </c>
      <c r="J148" s="15" t="str">
        <f>IF($A148="","",(D148*F148))</f>
        <v/>
      </c>
      <c r="K148" s="16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3"/>
      <c r="I149" s="14" t="str">
        <f>IF($A149="","",IFERROR(((G149-F149)/G149),0))</f>
        <v/>
      </c>
      <c r="J149" s="15" t="str">
        <f>IF($A149="","",(D149*F149))</f>
        <v/>
      </c>
      <c r="K149" s="16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3"/>
      <c r="I150" s="14" t="str">
        <f>IF($A150="","",IFERROR(((G150-F150)/G150),0))</f>
        <v/>
      </c>
      <c r="J150" s="15" t="str">
        <f>IF($A150="","",(D150*F150))</f>
        <v/>
      </c>
      <c r="K150" s="16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3"/>
      <c r="I151" s="14" t="str">
        <f>IF($A151="","",IFERROR(((G151-F151)/G151),0))</f>
        <v/>
      </c>
      <c r="J151" s="15" t="str">
        <f>IF($A151="","",(D151*F151))</f>
        <v/>
      </c>
      <c r="K151" s="16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3"/>
      <c r="I152" s="14" t="str">
        <f>IF($A152="","",IFERROR(((G152-F152)/G152),0))</f>
        <v/>
      </c>
      <c r="J152" s="15" t="str">
        <f>IF($A152="","",(D152*F152))</f>
        <v/>
      </c>
      <c r="K152" s="16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3"/>
      <c r="I153" s="14" t="str">
        <f>IF($A153="","",IFERROR(((G153-F153)/G153),0))</f>
        <v/>
      </c>
      <c r="J153" s="15" t="str">
        <f>IF($A153="","",(D153*F153))</f>
        <v/>
      </c>
      <c r="K153" s="16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3"/>
      <c r="I154" s="14" t="str">
        <f>IF($A154="","",IFERROR(((G154-F154)/G154),0))</f>
        <v/>
      </c>
      <c r="J154" s="15" t="str">
        <f>IF($A154="","",(D154*F154))</f>
        <v/>
      </c>
      <c r="K154" s="16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3"/>
      <c r="I155" s="14" t="str">
        <f>IF($A155="","",IFERROR(((G155-F155)/G155),0))</f>
        <v/>
      </c>
      <c r="J155" s="15" t="str">
        <f>IF($A155="","",(D155*F155))</f>
        <v/>
      </c>
      <c r="K155" s="16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3"/>
      <c r="I156" s="14" t="str">
        <f>IF($A156="","",IFERROR(((G156-F156)/G156),0))</f>
        <v/>
      </c>
      <c r="J156" s="15" t="str">
        <f>IF($A156="","",(D156*F156))</f>
        <v/>
      </c>
      <c r="K156" s="16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3"/>
      <c r="I157" s="14" t="str">
        <f>IF($A157="","",IFERROR(((G157-F157)/G157),0))</f>
        <v/>
      </c>
      <c r="J157" s="15" t="str">
        <f>IF($A157="","",(D157*F157))</f>
        <v/>
      </c>
      <c r="K157" s="16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3"/>
      <c r="I158" s="14" t="str">
        <f>IF($A158="","",IFERROR(((G158-F158)/G158),0))</f>
        <v/>
      </c>
      <c r="J158" s="15" t="str">
        <f>IF($A158="","",(D158*F158))</f>
        <v/>
      </c>
      <c r="K158" s="16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3"/>
      <c r="I159" s="14" t="str">
        <f>IF($A159="","",IFERROR(((G159-F159)/G159),0))</f>
        <v/>
      </c>
      <c r="J159" s="15" t="str">
        <f>IF($A159="","",(D159*F159))</f>
        <v/>
      </c>
      <c r="K159" s="16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3"/>
      <c r="I160" s="14" t="str">
        <f>IF($A160="","",IFERROR(((G160-F160)/G160),0))</f>
        <v/>
      </c>
      <c r="J160" s="15" t="str">
        <f>IF($A160="","",(D160*F160))</f>
        <v/>
      </c>
      <c r="K160" s="16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3"/>
      <c r="I161" s="14" t="str">
        <f>IF($A161="","",IFERROR(((G161-F161)/G161),0))</f>
        <v/>
      </c>
      <c r="J161" s="15" t="str">
        <f>IF($A161="","",(D161*F161))</f>
        <v/>
      </c>
      <c r="K161" s="16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3"/>
      <c r="I162" s="14" t="str">
        <f>IF($A162="","",IFERROR(((G162-F162)/G162),0))</f>
        <v/>
      </c>
      <c r="J162" s="15" t="str">
        <f>IF($A162="","",(D162*F162))</f>
        <v/>
      </c>
      <c r="K162" s="16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3"/>
      <c r="I163" s="14" t="str">
        <f>IF($A163="","",IFERROR(((G163-F163)/G163),0))</f>
        <v/>
      </c>
      <c r="J163" s="15" t="str">
        <f>IF($A163="","",(D163*F163))</f>
        <v/>
      </c>
      <c r="K163" s="16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3"/>
      <c r="I164" s="14" t="str">
        <f>IF($A164="","",IFERROR(((G164-F164)/G164),0))</f>
        <v/>
      </c>
      <c r="J164" s="15" t="str">
        <f>IF($A164="","",(D164*F164))</f>
        <v/>
      </c>
      <c r="K164" s="16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3"/>
      <c r="I165" s="14" t="str">
        <f>IF($A165="","",IFERROR(((G165-F165)/G165),0))</f>
        <v/>
      </c>
      <c r="J165" s="15" t="str">
        <f>IF($A165="","",(D165*F165))</f>
        <v/>
      </c>
      <c r="K165" s="16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3"/>
      <c r="I166" s="14" t="str">
        <f>IF($A166="","",IFERROR(((G166-F166)/G166),0))</f>
        <v/>
      </c>
      <c r="J166" s="15" t="str">
        <f>IF($A166="","",(D166*F166))</f>
        <v/>
      </c>
      <c r="K166" s="16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3"/>
      <c r="I167" s="14" t="str">
        <f>IF($A167="","",IFERROR(((G167-F167)/G167),0))</f>
        <v/>
      </c>
      <c r="J167" s="15" t="str">
        <f>IF($A167="","",(D167*F167))</f>
        <v/>
      </c>
      <c r="K167" s="16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3"/>
      <c r="I168" s="14" t="str">
        <f>IF($A168="","",IFERROR(((G168-F168)/G168),0))</f>
        <v/>
      </c>
      <c r="J168" s="15" t="str">
        <f>IF($A168="","",(D168*F168))</f>
        <v/>
      </c>
      <c r="K168" s="16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3"/>
      <c r="I169" s="14" t="str">
        <f>IF($A169="","",IFERROR(((G169-F169)/G169),0))</f>
        <v/>
      </c>
      <c r="J169" s="15" t="str">
        <f>IF($A169="","",(D169*F169))</f>
        <v/>
      </c>
      <c r="K169" s="16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3"/>
      <c r="I170" s="14" t="str">
        <f>IF($A170="","",IFERROR(((G170-F170)/G170),0))</f>
        <v/>
      </c>
      <c r="J170" s="15" t="str">
        <f>IF($A170="","",(D170*F170))</f>
        <v/>
      </c>
      <c r="K170" s="16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3"/>
      <c r="I171" s="14" t="str">
        <f>IF($A171="","",IFERROR(((G171-F171)/G171),0))</f>
        <v/>
      </c>
      <c r="J171" s="15" t="str">
        <f>IF($A171="","",(D171*F171))</f>
        <v/>
      </c>
      <c r="K171" s="16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3"/>
      <c r="I172" s="14" t="str">
        <f>IF($A172="","",IFERROR(((G172-F172)/G172),0))</f>
        <v/>
      </c>
      <c r="J172" s="15" t="str">
        <f>IF($A172="","",(D172*F172))</f>
        <v/>
      </c>
      <c r="K172" s="16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3"/>
      <c r="I173" s="14" t="str">
        <f>IF($A173="","",IFERROR(((G173-F173)/G173),0))</f>
        <v/>
      </c>
      <c r="J173" s="15" t="str">
        <f>IF($A173="","",(D173*F173))</f>
        <v/>
      </c>
      <c r="K173" s="16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3"/>
      <c r="I174" s="14" t="str">
        <f>IF($A174="","",IFERROR(((G174-F174)/G174),0))</f>
        <v/>
      </c>
      <c r="J174" s="15" t="str">
        <f>IF($A174="","",(D174*F174))</f>
        <v/>
      </c>
      <c r="K174" s="16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3"/>
      <c r="I175" s="14" t="str">
        <f>IF($A175="","",IFERROR(((G175-F175)/G175),0))</f>
        <v/>
      </c>
      <c r="J175" s="15" t="str">
        <f>IF($A175="","",(D175*F175))</f>
        <v/>
      </c>
      <c r="K175" s="16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3"/>
      <c r="I176" s="14" t="str">
        <f>IF($A176="","",IFERROR(((G176-F176)/G176),0))</f>
        <v/>
      </c>
      <c r="J176" s="15" t="str">
        <f>IF($A176="","",(D176*F176))</f>
        <v/>
      </c>
      <c r="K176" s="16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3"/>
      <c r="I177" s="14" t="str">
        <f>IF($A177="","",IFERROR(((G177-F177)/G177),0))</f>
        <v/>
      </c>
      <c r="J177" s="15" t="str">
        <f>IF($A177="","",(D177*F177))</f>
        <v/>
      </c>
      <c r="K177" s="16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3"/>
      <c r="I178" s="14" t="str">
        <f>IF($A178="","",IFERROR(((G178-F178)/G178),0))</f>
        <v/>
      </c>
      <c r="J178" s="15" t="str">
        <f>IF($A178="","",(D178*F178))</f>
        <v/>
      </c>
      <c r="K178" s="16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3"/>
      <c r="I179" s="14" t="str">
        <f>IF($A179="","",IFERROR(((G179-F179)/G179),0))</f>
        <v/>
      </c>
      <c r="J179" s="15" t="str">
        <f>IF($A179="","",(D179*F179))</f>
        <v/>
      </c>
      <c r="K179" s="16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3"/>
      <c r="I180" s="14" t="str">
        <f>IF($A180="","",IFERROR(((G180-F180)/G180),0))</f>
        <v/>
      </c>
      <c r="J180" s="15" t="str">
        <f>IF($A180="","",(D180*F180))</f>
        <v/>
      </c>
      <c r="K180" s="16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3"/>
      <c r="I181" s="14" t="str">
        <f>IF($A181="","",IFERROR(((G181-F181)/G181),0))</f>
        <v/>
      </c>
      <c r="J181" s="15" t="str">
        <f>IF($A181="","",(D181*F181))</f>
        <v/>
      </c>
      <c r="K181" s="16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3"/>
      <c r="I182" s="14" t="str">
        <f>IF($A182="","",IFERROR(((G182-F182)/G182),0))</f>
        <v/>
      </c>
      <c r="J182" s="15" t="str">
        <f>IF($A182="","",(D182*F182))</f>
        <v/>
      </c>
      <c r="K182" s="16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3"/>
      <c r="I183" s="14" t="str">
        <f>IF($A183="","",IFERROR(((G183-F183)/G183),0))</f>
        <v/>
      </c>
      <c r="J183" s="15" t="str">
        <f>IF($A183="","",(D183*F183))</f>
        <v/>
      </c>
      <c r="K183" s="16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3"/>
      <c r="I184" s="14" t="str">
        <f>IF($A184="","",IFERROR(((G184-F184)/G184),0))</f>
        <v/>
      </c>
      <c r="J184" s="15" t="str">
        <f>IF($A184="","",(D184*F184))</f>
        <v/>
      </c>
      <c r="K184" s="16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3"/>
      <c r="I185" s="14" t="str">
        <f>IF($A185="","",IFERROR(((G185-F185)/G185),0))</f>
        <v/>
      </c>
      <c r="J185" s="15" t="str">
        <f>IF($A185="","",(D185*F185))</f>
        <v/>
      </c>
      <c r="K185" s="16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3"/>
      <c r="I186" s="14" t="str">
        <f>IF($A186="","",IFERROR(((G186-F186)/G186),0))</f>
        <v/>
      </c>
      <c r="J186" s="15" t="str">
        <f>IF($A186="","",(D186*F186))</f>
        <v/>
      </c>
      <c r="K186" s="16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3"/>
      <c r="I187" s="14" t="str">
        <f>IF($A187="","",IFERROR(((G187-F187)/G187),0))</f>
        <v/>
      </c>
      <c r="J187" s="15" t="str">
        <f>IF($A187="","",(D187*F187))</f>
        <v/>
      </c>
      <c r="K187" s="16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3"/>
      <c r="I188" s="14" t="str">
        <f>IF($A188="","",IFERROR(((G188-F188)/G188),0))</f>
        <v/>
      </c>
      <c r="J188" s="15" t="str">
        <f>IF($A188="","",(D188*F188))</f>
        <v/>
      </c>
      <c r="K188" s="16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3"/>
      <c r="I189" s="14" t="str">
        <f>IF($A189="","",IFERROR(((G189-F189)/G189),0))</f>
        <v/>
      </c>
      <c r="J189" s="15" t="str">
        <f>IF($A189="","",(D189*F189))</f>
        <v/>
      </c>
      <c r="K189" s="16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3"/>
      <c r="I190" s="14" t="str">
        <f>IF($A190="","",IFERROR(((G190-F190)/G190),0))</f>
        <v/>
      </c>
      <c r="J190" s="15" t="str">
        <f>IF($A190="","",(D190*F190))</f>
        <v/>
      </c>
      <c r="K190" s="16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3"/>
      <c r="I191" s="14" t="str">
        <f>IF($A191="","",IFERROR(((G191-F191)/G191),0))</f>
        <v/>
      </c>
      <c r="J191" s="15" t="str">
        <f>IF($A191="","",(D191*F191))</f>
        <v/>
      </c>
      <c r="K191" s="16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3"/>
      <c r="I192" s="14" t="str">
        <f>IF($A192="","",IFERROR(((G192-F192)/G192),0))</f>
        <v/>
      </c>
      <c r="J192" s="15" t="str">
        <f>IF($A192="","",(D192*F192))</f>
        <v/>
      </c>
      <c r="K192" s="16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3"/>
      <c r="I193" s="14" t="str">
        <f>IF($A193="","",IFERROR(((G193-F193)/G193),0))</f>
        <v/>
      </c>
      <c r="J193" s="15" t="str">
        <f>IF($A193="","",(D193*F193))</f>
        <v/>
      </c>
      <c r="K193" s="16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3"/>
      <c r="I194" s="14" t="str">
        <f>IF($A194="","",IFERROR(((G194-F194)/G194),0))</f>
        <v/>
      </c>
      <c r="J194" s="15" t="str">
        <f>IF($A194="","",(D194*F194))</f>
        <v/>
      </c>
      <c r="K194" s="16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3"/>
      <c r="I195" s="14" t="str">
        <f>IF($A195="","",IFERROR(((G195-F195)/G195),0))</f>
        <v/>
      </c>
      <c r="J195" s="15" t="str">
        <f>IF($A195="","",(D195*F195))</f>
        <v/>
      </c>
      <c r="K195" s="16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3"/>
      <c r="I196" s="14" t="str">
        <f>IF($A196="","",IFERROR(((G196-F196)/G196),0))</f>
        <v/>
      </c>
      <c r="J196" s="15" t="str">
        <f>IF($A196="","",(D196*F196))</f>
        <v/>
      </c>
      <c r="K196" s="16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3"/>
      <c r="I197" s="14" t="str">
        <f>IF($A197="","",IFERROR(((G197-F197)/G197),0))</f>
        <v/>
      </c>
      <c r="J197" s="15" t="str">
        <f>IF($A197="","",(D197*F197))</f>
        <v/>
      </c>
      <c r="K197" s="16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3"/>
      <c r="I198" s="14" t="str">
        <f>IF($A198="","",IFERROR(((G198-F198)/G198),0))</f>
        <v/>
      </c>
      <c r="J198" s="15" t="str">
        <f>IF($A198="","",(D198*F198))</f>
        <v/>
      </c>
      <c r="K198" s="16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3"/>
      <c r="I199" s="14" t="str">
        <f>IF($A199="","",IFERROR(((G199-F199)/G199),0))</f>
        <v/>
      </c>
      <c r="J199" s="15" t="str">
        <f>IF($A199="","",(D199*F199))</f>
        <v/>
      </c>
      <c r="K199" s="16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3"/>
      <c r="I200" s="14" t="str">
        <f>IF($A200="","",IFERROR(((G200-F200)/G200),0))</f>
        <v/>
      </c>
      <c r="J200" s="15" t="str">
        <f>IF($A200="","",(D200*F200))</f>
        <v/>
      </c>
      <c r="K200" s="16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3"/>
      <c r="I201" s="14" t="str">
        <f>IF($A201="","",IFERROR(((G201-F201)/G201),0))</f>
        <v/>
      </c>
      <c r="J201" s="15" t="str">
        <f>IF($A201="","",(D201*F201))</f>
        <v/>
      </c>
      <c r="K201" s="16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Foundation, Concealer, Lip, Eyes, Brushes and tools, Skin prep" sqref="B2:B201">
      <formula1>"Foundation,Concealer,Lip,Eyes,Brushes and tools,Skin prep"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38</v>
      </c>
      <c r="B1" s="17" t="s">
        <v>39</v>
      </c>
      <c r="C1" s="17" t="s">
        <v>40</v>
      </c>
    </row>
    <row r="2" spans="1:3" x14ac:dyDescent="0.25">
      <c r="A2" s="18" t="s">
        <v>41</v>
      </c>
      <c r="B2" s="19"/>
      <c r="C2" s="19"/>
    </row>
    <row r="3" spans="1:2" x14ac:dyDescent="0.25">
      <c r="A3" t="s">
        <v>42</v>
      </c>
      <c r="B3" s="20">
        <f>SUM('Inventory'!$J$2:$J$201)</f>
        <v>255</v>
      </c>
    </row>
    <row r="4" spans="1:2" x14ac:dyDescent="0.25">
      <c r="A4" t="s">
        <v>43</v>
      </c>
      <c r="B4" s="21">
        <f>COUNTIF('Inventory'!$K$2:$K$201,"Reorder")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