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chedul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<sst xmlns="http://schemas.openxmlformats.org/spreadsheetml/2006/main" count="60" uniqueCount="54">
  <si>
    <t>Cleaning Client Schedule</t>
  </si>
  <si>
    <t>A free client schedule for maid services: plan recurring cleans by frequency, team, and day in Google Sheets or Excel.</t>
  </si>
  <si>
    <t>Quick start</t>
  </si>
  <si>
    <t>Open the Schedule tab and replace the sample rows with your own — one row per entry. Formulas fill in automatically for new rows.</t>
  </si>
  <si>
    <t>Enter each client's last clean date; Next clean adds 7, 14 or 28 days by frequency and turns red if a visit was missed.</t>
  </si>
  <si>
    <t>Filter Day and Team to hand each team its route for the day.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</si>
  <si>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</si>
  <si>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</si>
  <si>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</si>
  <si>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</si>
  <si>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</si>
  <si>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</si>
  <si>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</si>
  <si>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</si>
  <si>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</si>
  <si>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Address</t>
  </si>
  <si>
    <t>Frequency</t>
  </si>
  <si>
    <t>Day</t>
  </si>
  <si>
    <t>Team</t>
  </si>
  <si>
    <t>Last clean</t>
  </si>
  <si>
    <t>Price</t>
  </si>
  <si>
    <t>Notes</t>
  </si>
  <si>
    <t>Next clean</t>
  </si>
  <si>
    <t>Morales</t>
  </si>
  <si>
    <t>22 Birch Ln</t>
  </si>
  <si>
    <t>Weekly</t>
  </si>
  <si>
    <t>Mon</t>
  </si>
  <si>
    <t>Team 1</t>
  </si>
  <si>
    <t>Key under planter</t>
  </si>
  <si>
    <t>Dr. Patel</t>
  </si>
  <si>
    <t>910 Harbor Ct #4</t>
  </si>
  <si>
    <t>Biweekly</t>
  </si>
  <si>
    <t>Two cats</t>
  </si>
  <si>
    <t>Greenway Dental</t>
  </si>
  <si>
    <t>301 Main St</t>
  </si>
  <si>
    <t>Tue</t>
  </si>
  <si>
    <t>Team 2</t>
  </si>
  <si>
    <t>After 6pm</t>
  </si>
  <si>
    <t>Hughes</t>
  </si>
  <si>
    <t>77 Orchard Rd</t>
  </si>
  <si>
    <t>Monthly</t>
  </si>
  <si>
    <t>Wed</t>
  </si>
  <si>
    <t>Deep clean kitchen</t>
  </si>
  <si>
    <t>Liu &amp; Carter</t>
  </si>
  <si>
    <t>15 Pine Hollow</t>
  </si>
  <si>
    <t>Thu</t>
  </si>
  <si>
    <t>Team 3</t>
  </si>
  <si>
    <t>Item</t>
  </si>
  <si>
    <t>Value</t>
  </si>
  <si>
    <t>Overview</t>
  </si>
  <si>
    <t>Entries</t>
  </si>
  <si>
    <t>Overdue (next clean)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</si>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</sst>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6" customWidth="1"/>
    <col min="6" max="7" width="14" customWidth="1"/>
    <col min="8" max="8" width="24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s="11">
        <v>46301</v>
      </c>
      <c r="G2" s="12">
        <v>140</v>
      </c>
      <c r="H2" t="s">
        <v>28</v>
      </c>
      <c r="I2" s="13">
        <f>IF($A2="","",(F2+IF((C2="Weekly"),7,IF((C2="Biweekly"),14,28))))</f>
        <v>46308</v>
      </c>
    </row>
    <row r="3" spans="1:9" x14ac:dyDescent="0.25">
      <c r="A3" t="s">
        <v>29</v>
      </c>
      <c r="B3" t="s">
        <v>30</v>
      </c>
      <c r="C3" t="s">
        <v>31</v>
      </c>
      <c r="D3" t="s">
        <v>26</v>
      </c>
      <c r="E3" t="s">
        <v>27</v>
      </c>
      <c r="F3" s="11">
        <v>46298</v>
      </c>
      <c r="G3" s="12">
        <v>165</v>
      </c>
      <c r="H3" t="s">
        <v>32</v>
      </c>
      <c r="I3" s="13">
        <f>IF($A3="","",(F3+IF((C3="Weekly"),7,IF((C3="Biweekly"),14,28))))</f>
        <v>46312</v>
      </c>
    </row>
    <row r="4" spans="1:9" x14ac:dyDescent="0.25">
      <c r="A4" t="s">
        <v>33</v>
      </c>
      <c r="B4" t="s">
        <v>34</v>
      </c>
      <c r="C4" t="s">
        <v>25</v>
      </c>
      <c r="D4" t="s">
        <v>35</v>
      </c>
      <c r="E4" t="s">
        <v>36</v>
      </c>
      <c r="F4" s="11">
        <v>46302</v>
      </c>
      <c r="G4" s="12">
        <v>220</v>
      </c>
      <c r="H4" t="s">
        <v>37</v>
      </c>
      <c r="I4" s="13">
        <f>IF($A4="","",(F4+IF((C4="Weekly"),7,IF((C4="Biweekly"),14,28))))</f>
        <v>46309</v>
      </c>
    </row>
    <row r="5" spans="1:9" x14ac:dyDescent="0.25">
      <c r="A5" t="s">
        <v>38</v>
      </c>
      <c r="B5" t="s">
        <v>39</v>
      </c>
      <c r="C5" t="s">
        <v>40</v>
      </c>
      <c r="D5" t="s">
        <v>41</v>
      </c>
      <c r="E5" t="s">
        <v>36</v>
      </c>
      <c r="F5" s="11">
        <v>46278</v>
      </c>
      <c r="G5" s="12">
        <v>260</v>
      </c>
      <c r="H5" t="s">
        <v>42</v>
      </c>
      <c r="I5" s="13">
        <f>IF($A5="","",(F5+IF((C5="Weekly"),7,IF((C5="Biweekly"),14,28))))</f>
        <v>46306</v>
      </c>
    </row>
    <row r="6" spans="1:9" x14ac:dyDescent="0.25">
      <c r="A6" t="s">
        <v>43</v>
      </c>
      <c r="B6" t="s">
        <v>44</v>
      </c>
      <c r="C6" t="s">
        <v>31</v>
      </c>
      <c r="D6" t="s">
        <v>45</v>
      </c>
      <c r="E6" t="s">
        <v>46</v>
      </c>
      <c r="F6" s="11">
        <v>46305</v>
      </c>
      <c r="G6" s="12">
        <v>150</v>
      </c>
      <c r="I6" s="13">
        <f>IF($A6="","",(F6+IF((C6="Weekly"),7,IF((C6="Biweekly"),14,28))))</f>
        <v>46319</v>
      </c>
    </row>
    <row r="7" spans="1:9" x14ac:dyDescent="0.25">
      <c r="F7" s="11"/>
      <c r="G7" s="12"/>
      <c r="I7" s="13" t="str">
        <f>IF($A7="","",(F7+IF((C7="Weekly"),7,IF((C7="Biweekly"),14,28))))</f>
        <v/>
      </c>
    </row>
    <row r="8" spans="1:9" x14ac:dyDescent="0.25">
      <c r="F8" s="11"/>
      <c r="G8" s="12"/>
      <c r="I8" s="13" t="str">
        <f>IF($A8="","",(F8+IF((C8="Weekly"),7,IF((C8="Biweekly"),14,28))))</f>
        <v/>
      </c>
    </row>
    <row r="9" spans="1:9" x14ac:dyDescent="0.25">
      <c r="F9" s="11"/>
      <c r="G9" s="12"/>
      <c r="I9" s="13" t="str">
        <f>IF($A9="","",(F9+IF((C9="Weekly"),7,IF((C9="Biweekly"),14,28))))</f>
        <v/>
      </c>
    </row>
    <row r="10" spans="1:9" x14ac:dyDescent="0.25">
      <c r="F10" s="11"/>
      <c r="G10" s="12"/>
      <c r="I10" s="13" t="str">
        <f>IF($A10="","",(F10+IF((C10="Weekly"),7,IF((C10="Biweekly"),14,28))))</f>
        <v/>
      </c>
    </row>
    <row r="11" spans="1:9" x14ac:dyDescent="0.25">
      <c r="F11" s="11"/>
      <c r="G11" s="12"/>
      <c r="I11" s="13" t="str">
        <f>IF($A11="","",(F11+IF((C11="Weekly"),7,IF((C11="Biweekly"),14,28))))</f>
        <v/>
      </c>
    </row>
    <row r="12" spans="1:9" x14ac:dyDescent="0.25">
      <c r="F12" s="11"/>
      <c r="G12" s="12"/>
      <c r="I12" s="13" t="str">
        <f>IF($A12="","",(F12+IF((C12="Weekly"),7,IF((C12="Biweekly"),14,28))))</f>
        <v/>
      </c>
    </row>
    <row r="13" spans="1:9" x14ac:dyDescent="0.25">
      <c r="F13" s="11"/>
      <c r="G13" s="12"/>
      <c r="I13" s="13" t="str">
        <f>IF($A13="","",(F13+IF((C13="Weekly"),7,IF((C13="Biweekly"),14,28))))</f>
        <v/>
      </c>
    </row>
    <row r="14" spans="1:9" x14ac:dyDescent="0.25">
      <c r="F14" s="11"/>
      <c r="G14" s="12"/>
      <c r="I14" s="13" t="str">
        <f>IF($A14="","",(F14+IF((C14="Weekly"),7,IF((C14="Biweekly"),14,28))))</f>
        <v/>
      </c>
    </row>
    <row r="15" spans="1:9" x14ac:dyDescent="0.25">
      <c r="F15" s="11"/>
      <c r="G15" s="12"/>
      <c r="I15" s="13" t="str">
        <f>IF($A15="","",(F15+IF((C15="Weekly"),7,IF((C15="Biweekly"),14,28))))</f>
        <v/>
      </c>
    </row>
    <row r="16" spans="1:9" x14ac:dyDescent="0.25">
      <c r="F16" s="11"/>
      <c r="G16" s="12"/>
      <c r="I16" s="13" t="str">
        <f>IF($A16="","",(F16+IF((C16="Weekly"),7,IF((C16="Biweekly"),14,28))))</f>
        <v/>
      </c>
    </row>
    <row r="17" spans="1:9" x14ac:dyDescent="0.25">
      <c r="F17" s="11"/>
      <c r="G17" s="12"/>
      <c r="I17" s="13" t="str">
        <f>IF($A17="","",(F17+IF((C17="Weekly"),7,IF((C17="Biweekly"),14,28))))</f>
        <v/>
      </c>
    </row>
    <row r="18" spans="1:9" x14ac:dyDescent="0.25">
      <c r="F18" s="11"/>
      <c r="G18" s="12"/>
      <c r="I18" s="13" t="str">
        <f>IF($A18="","",(F18+IF((C18="Weekly"),7,IF((C18="Biweekly"),14,28))))</f>
        <v/>
      </c>
    </row>
    <row r="19" spans="1:9" x14ac:dyDescent="0.25">
      <c r="F19" s="11"/>
      <c r="G19" s="12"/>
      <c r="I19" s="13" t="str">
        <f>IF($A19="","",(F19+IF((C19="Weekly"),7,IF((C19="Biweekly"),14,28))))</f>
        <v/>
      </c>
    </row>
    <row r="20" spans="1:9" x14ac:dyDescent="0.25">
      <c r="F20" s="11"/>
      <c r="G20" s="12"/>
      <c r="I20" s="13" t="str">
        <f>IF($A20="","",(F20+IF((C20="Weekly"),7,IF((C20="Biweekly"),14,28))))</f>
        <v/>
      </c>
    </row>
    <row r="21" spans="1:9" x14ac:dyDescent="0.25">
      <c r="F21" s="11"/>
      <c r="G21" s="12"/>
      <c r="I21" s="13" t="str">
        <f>IF($A21="","",(F21+IF((C21="Weekly"),7,IF((C21="Biweekly"),14,28))))</f>
        <v/>
      </c>
    </row>
    <row r="22" spans="1:9" x14ac:dyDescent="0.25">
      <c r="F22" s="11"/>
      <c r="G22" s="12"/>
      <c r="I22" s="13" t="str">
        <f>IF($A22="","",(F22+IF((C22="Weekly"),7,IF((C22="Biweekly"),14,28))))</f>
        <v/>
      </c>
    </row>
    <row r="23" spans="1:9" x14ac:dyDescent="0.25">
      <c r="F23" s="11"/>
      <c r="G23" s="12"/>
      <c r="I23" s="13" t="str">
        <f>IF($A23="","",(F23+IF((C23="Weekly"),7,IF((C23="Biweekly"),14,28))))</f>
        <v/>
      </c>
    </row>
    <row r="24" spans="1:9" x14ac:dyDescent="0.25">
      <c r="F24" s="11"/>
      <c r="G24" s="12"/>
      <c r="I24" s="13" t="str">
        <f>IF($A24="","",(F24+IF((C24="Weekly"),7,IF((C24="Biweekly"),14,28))))</f>
        <v/>
      </c>
    </row>
    <row r="25" spans="1:9" x14ac:dyDescent="0.25">
      <c r="F25" s="11"/>
      <c r="G25" s="12"/>
      <c r="I25" s="13" t="str">
        <f>IF($A25="","",(F25+IF((C25="Weekly"),7,IF((C25="Biweekly"),14,28))))</f>
        <v/>
      </c>
    </row>
    <row r="26" spans="1:9" x14ac:dyDescent="0.25">
      <c r="F26" s="11"/>
      <c r="G26" s="12"/>
      <c r="I26" s="13" t="str">
        <f>IF($A26="","",(F26+IF((C26="Weekly"),7,IF((C26="Biweekly"),14,28))))</f>
        <v/>
      </c>
    </row>
    <row r="27" spans="1:9" x14ac:dyDescent="0.25">
      <c r="F27" s="11"/>
      <c r="G27" s="12"/>
      <c r="I27" s="13" t="str">
        <f>IF($A27="","",(F27+IF((C27="Weekly"),7,IF((C27="Biweekly"),14,28))))</f>
        <v/>
      </c>
    </row>
    <row r="28" spans="1:9" x14ac:dyDescent="0.25">
      <c r="F28" s="11"/>
      <c r="G28" s="12"/>
      <c r="I28" s="13" t="str">
        <f>IF($A28="","",(F28+IF((C28="Weekly"),7,IF((C28="Biweekly"),14,28))))</f>
        <v/>
      </c>
    </row>
    <row r="29" spans="1:9" x14ac:dyDescent="0.25">
      <c r="F29" s="11"/>
      <c r="G29" s="12"/>
      <c r="I29" s="13" t="str">
        <f>IF($A29="","",(F29+IF((C29="Weekly"),7,IF((C29="Biweekly"),14,28))))</f>
        <v/>
      </c>
    </row>
    <row r="30" spans="1:9" x14ac:dyDescent="0.25">
      <c r="F30" s="11"/>
      <c r="G30" s="12"/>
      <c r="I30" s="13" t="str">
        <f>IF($A30="","",(F30+IF((C30="Weekly"),7,IF((C30="Biweekly"),14,28))))</f>
        <v/>
      </c>
    </row>
    <row r="31" spans="1:9" x14ac:dyDescent="0.25">
      <c r="F31" s="11"/>
      <c r="G31" s="12"/>
      <c r="I31" s="13" t="str">
        <f>IF($A31="","",(F31+IF((C31="Weekly"),7,IF((C31="Biweekly"),14,28))))</f>
        <v/>
      </c>
    </row>
    <row r="32" spans="1:9" x14ac:dyDescent="0.25">
      <c r="F32" s="11"/>
      <c r="G32" s="12"/>
      <c r="I32" s="13" t="str">
        <f>IF($A32="","",(F32+IF((C32="Weekly"),7,IF((C32="Biweekly"),14,28))))</f>
        <v/>
      </c>
    </row>
    <row r="33" spans="1:9" x14ac:dyDescent="0.25">
      <c r="F33" s="11"/>
      <c r="G33" s="12"/>
      <c r="I33" s="13" t="str">
        <f>IF($A33="","",(F33+IF((C33="Weekly"),7,IF((C33="Biweekly"),14,28))))</f>
        <v/>
      </c>
    </row>
    <row r="34" spans="1:9" x14ac:dyDescent="0.25">
      <c r="F34" s="11"/>
      <c r="G34" s="12"/>
      <c r="I34" s="13" t="str">
        <f>IF($A34="","",(F34+IF((C34="Weekly"),7,IF((C34="Biweekly"),14,28))))</f>
        <v/>
      </c>
    </row>
    <row r="35" spans="1:9" x14ac:dyDescent="0.25">
      <c r="F35" s="11"/>
      <c r="G35" s="12"/>
      <c r="I35" s="13" t="str">
        <f>IF($A35="","",(F35+IF((C35="Weekly"),7,IF((C35="Biweekly"),14,28))))</f>
        <v/>
      </c>
    </row>
    <row r="36" spans="1:9" x14ac:dyDescent="0.25">
      <c r="F36" s="11"/>
      <c r="G36" s="12"/>
      <c r="I36" s="13" t="str">
        <f>IF($A36="","",(F36+IF((C36="Weekly"),7,IF((C36="Biweekly"),14,28))))</f>
        <v/>
      </c>
    </row>
    <row r="37" spans="1:9" x14ac:dyDescent="0.25">
      <c r="F37" s="11"/>
      <c r="G37" s="12"/>
      <c r="I37" s="13" t="str">
        <f>IF($A37="","",(F37+IF((C37="Weekly"),7,IF((C37="Biweekly"),14,28))))</f>
        <v/>
      </c>
    </row>
    <row r="38" spans="1:9" x14ac:dyDescent="0.25">
      <c r="F38" s="11"/>
      <c r="G38" s="12"/>
      <c r="I38" s="13" t="str">
        <f>IF($A38="","",(F38+IF((C38="Weekly"),7,IF((C38="Biweekly"),14,28))))</f>
        <v/>
      </c>
    </row>
    <row r="39" spans="1:9" x14ac:dyDescent="0.25">
      <c r="F39" s="11"/>
      <c r="G39" s="12"/>
      <c r="I39" s="13" t="str">
        <f>IF($A39="","",(F39+IF((C39="Weekly"),7,IF((C39="Biweekly"),14,28))))</f>
        <v/>
      </c>
    </row>
    <row r="40" spans="1:9" x14ac:dyDescent="0.25">
      <c r="F40" s="11"/>
      <c r="G40" s="12"/>
      <c r="I40" s="13" t="str">
        <f>IF($A40="","",(F40+IF((C40="Weekly"),7,IF((C40="Biweekly"),14,28))))</f>
        <v/>
      </c>
    </row>
    <row r="41" spans="1:9" x14ac:dyDescent="0.25">
      <c r="F41" s="11"/>
      <c r="G41" s="12"/>
      <c r="I41" s="13" t="str">
        <f>IF($A41="","",(F41+IF((C41="Weekly"),7,IF((C41="Biweekly"),14,28))))</f>
        <v/>
      </c>
    </row>
    <row r="42" spans="1:9" x14ac:dyDescent="0.25">
      <c r="F42" s="11"/>
      <c r="G42" s="12"/>
      <c r="I42" s="13" t="str">
        <f>IF($A42="","",(F42+IF((C42="Weekly"),7,IF((C42="Biweekly"),14,28))))</f>
        <v/>
      </c>
    </row>
    <row r="43" spans="1:9" x14ac:dyDescent="0.25">
      <c r="F43" s="11"/>
      <c r="G43" s="12"/>
      <c r="I43" s="13" t="str">
        <f>IF($A43="","",(F43+IF((C43="Weekly"),7,IF((C43="Biweekly"),14,28))))</f>
        <v/>
      </c>
    </row>
    <row r="44" spans="1:9" x14ac:dyDescent="0.25">
      <c r="F44" s="11"/>
      <c r="G44" s="12"/>
      <c r="I44" s="13" t="str">
        <f>IF($A44="","",(F44+IF((C44="Weekly"),7,IF((C44="Biweekly"),14,28))))</f>
        <v/>
      </c>
    </row>
    <row r="45" spans="1:9" x14ac:dyDescent="0.25">
      <c r="F45" s="11"/>
      <c r="G45" s="12"/>
      <c r="I45" s="13" t="str">
        <f>IF($A45="","",(F45+IF((C45="Weekly"),7,IF((C45="Biweekly"),14,28))))</f>
        <v/>
      </c>
    </row>
    <row r="46" spans="1:9" x14ac:dyDescent="0.25">
      <c r="F46" s="11"/>
      <c r="G46" s="12"/>
      <c r="I46" s="13" t="str">
        <f>IF($A46="","",(F46+IF((C46="Weekly"),7,IF((C46="Biweekly"),14,28))))</f>
        <v/>
      </c>
    </row>
    <row r="47" spans="1:9" x14ac:dyDescent="0.25">
      <c r="F47" s="11"/>
      <c r="G47" s="12"/>
      <c r="I47" s="13" t="str">
        <f>IF($A47="","",(F47+IF((C47="Weekly"),7,IF((C47="Biweekly"),14,28))))</f>
        <v/>
      </c>
    </row>
    <row r="48" spans="1:9" x14ac:dyDescent="0.25">
      <c r="F48" s="11"/>
      <c r="G48" s="12"/>
      <c r="I48" s="13" t="str">
        <f>IF($A48="","",(F48+IF((C48="Weekly"),7,IF((C48="Biweekly"),14,28))))</f>
        <v/>
      </c>
    </row>
    <row r="49" spans="1:9" x14ac:dyDescent="0.25">
      <c r="F49" s="11"/>
      <c r="G49" s="12"/>
      <c r="I49" s="13" t="str">
        <f>IF($A49="","",(F49+IF((C49="Weekly"),7,IF((C49="Biweekly"),14,28))))</f>
        <v/>
      </c>
    </row>
    <row r="50" spans="1:9" x14ac:dyDescent="0.25">
      <c r="F50" s="11"/>
      <c r="G50" s="12"/>
      <c r="I50" s="13" t="str">
        <f>IF($A50="","",(F50+IF((C50="Weekly"),7,IF((C50="Biweekly"),14,28))))</f>
        <v/>
      </c>
    </row>
    <row r="51" spans="1:9" x14ac:dyDescent="0.25">
      <c r="F51" s="11"/>
      <c r="G51" s="12"/>
      <c r="I51" s="13" t="str">
        <f>IF($A51="","",(F51+IF((C51="Weekly"),7,IF((C51="Biweekly"),14,28))))</f>
        <v/>
      </c>
    </row>
    <row r="52" spans="1:9" x14ac:dyDescent="0.25">
      <c r="F52" s="11"/>
      <c r="G52" s="12"/>
      <c r="I52" s="13" t="str">
        <f>IF($A52="","",(F52+IF((C52="Weekly"),7,IF((C52="Biweekly"),14,28))))</f>
        <v/>
      </c>
    </row>
    <row r="53" spans="1:9" x14ac:dyDescent="0.25">
      <c r="F53" s="11"/>
      <c r="G53" s="12"/>
      <c r="I53" s="13" t="str">
        <f>IF($A53="","",(F53+IF((C53="Weekly"),7,IF((C53="Biweekly"),14,28))))</f>
        <v/>
      </c>
    </row>
    <row r="54" spans="1:9" x14ac:dyDescent="0.25">
      <c r="F54" s="11"/>
      <c r="G54" s="12"/>
      <c r="I54" s="13" t="str">
        <f>IF($A54="","",(F54+IF((C54="Weekly"),7,IF((C54="Biweekly"),14,28))))</f>
        <v/>
      </c>
    </row>
    <row r="55" spans="1:9" x14ac:dyDescent="0.25">
      <c r="F55" s="11"/>
      <c r="G55" s="12"/>
      <c r="I55" s="13" t="str">
        <f>IF($A55="","",(F55+IF((C55="Weekly"),7,IF((C55="Biweekly"),14,28))))</f>
        <v/>
      </c>
    </row>
    <row r="56" spans="1:9" x14ac:dyDescent="0.25">
      <c r="F56" s="11"/>
      <c r="G56" s="12"/>
      <c r="I56" s="13" t="str">
        <f>IF($A56="","",(F56+IF((C56="Weekly"),7,IF((C56="Biweekly"),14,28))))</f>
        <v/>
      </c>
    </row>
    <row r="57" spans="1:9" x14ac:dyDescent="0.25">
      <c r="F57" s="11"/>
      <c r="G57" s="12"/>
      <c r="I57" s="13" t="str">
        <f>IF($A57="","",(F57+IF((C57="Weekly"),7,IF((C57="Biweekly"),14,28))))</f>
        <v/>
      </c>
    </row>
    <row r="58" spans="1:9" x14ac:dyDescent="0.25">
      <c r="F58" s="11"/>
      <c r="G58" s="12"/>
      <c r="I58" s="13" t="str">
        <f>IF($A58="","",(F58+IF((C58="Weekly"),7,IF((C58="Biweekly"),14,28))))</f>
        <v/>
      </c>
    </row>
    <row r="59" spans="1:9" x14ac:dyDescent="0.25">
      <c r="F59" s="11"/>
      <c r="G59" s="12"/>
      <c r="I59" s="13" t="str">
        <f>IF($A59="","",(F59+IF((C59="Weekly"),7,IF((C59="Biweekly"),14,28))))</f>
        <v/>
      </c>
    </row>
    <row r="60" spans="1:9" x14ac:dyDescent="0.25">
      <c r="F60" s="11"/>
      <c r="G60" s="12"/>
      <c r="I60" s="13" t="str">
        <f>IF($A60="","",(F60+IF((C60="Weekly"),7,IF((C60="Biweekly"),14,28))))</f>
        <v/>
      </c>
    </row>
    <row r="61" spans="1:9" x14ac:dyDescent="0.25">
      <c r="F61" s="11"/>
      <c r="G61" s="12"/>
      <c r="I61" s="13" t="str">
        <f>IF($A61="","",(F61+IF((C61="Weekly"),7,IF((C61="Biweekly"),14,28))))</f>
        <v/>
      </c>
    </row>
    <row r="62" spans="1:9" x14ac:dyDescent="0.25">
      <c r="F62" s="11"/>
      <c r="G62" s="12"/>
      <c r="I62" s="13" t="str">
        <f>IF($A62="","",(F62+IF((C62="Weekly"),7,IF((C62="Biweekly"),14,28))))</f>
        <v/>
      </c>
    </row>
    <row r="63" spans="1:9" x14ac:dyDescent="0.25">
      <c r="F63" s="11"/>
      <c r="G63" s="12"/>
      <c r="I63" s="13" t="str">
        <f>IF($A63="","",(F63+IF((C63="Weekly"),7,IF((C63="Biweekly"),14,28))))</f>
        <v/>
      </c>
    </row>
    <row r="64" spans="1:9" x14ac:dyDescent="0.25">
      <c r="F64" s="11"/>
      <c r="G64" s="12"/>
      <c r="I64" s="13" t="str">
        <f>IF($A64="","",(F64+IF((C64="Weekly"),7,IF((C64="Biweekly"),14,28))))</f>
        <v/>
      </c>
    </row>
    <row r="65" spans="1:9" x14ac:dyDescent="0.25">
      <c r="F65" s="11"/>
      <c r="G65" s="12"/>
      <c r="I65" s="13" t="str">
        <f>IF($A65="","",(F65+IF((C65="Weekly"),7,IF((C65="Biweekly"),14,28))))</f>
        <v/>
      </c>
    </row>
    <row r="66" spans="1:9" x14ac:dyDescent="0.25">
      <c r="F66" s="11"/>
      <c r="G66" s="12"/>
      <c r="I66" s="13" t="str">
        <f>IF($A66="","",(F66+IF((C66="Weekly"),7,IF((C66="Biweekly"),14,28))))</f>
        <v/>
      </c>
    </row>
    <row r="67" spans="1:9" x14ac:dyDescent="0.25">
      <c r="F67" s="11"/>
      <c r="G67" s="12"/>
      <c r="I67" s="13" t="str">
        <f>IF($A67="","",(F67+IF((C67="Weekly"),7,IF((C67="Biweekly"),14,28))))</f>
        <v/>
      </c>
    </row>
    <row r="68" spans="1:9" x14ac:dyDescent="0.25">
      <c r="F68" s="11"/>
      <c r="G68" s="12"/>
      <c r="I68" s="13" t="str">
        <f>IF($A68="","",(F68+IF((C68="Weekly"),7,IF((C68="Biweekly"),14,28))))</f>
        <v/>
      </c>
    </row>
    <row r="69" spans="1:9" x14ac:dyDescent="0.25">
      <c r="F69" s="11"/>
      <c r="G69" s="12"/>
      <c r="I69" s="13" t="str">
        <f>IF($A69="","",(F69+IF((C69="Weekly"),7,IF((C69="Biweekly"),14,28))))</f>
        <v/>
      </c>
    </row>
    <row r="70" spans="1:9" x14ac:dyDescent="0.25">
      <c r="F70" s="11"/>
      <c r="G70" s="12"/>
      <c r="I70" s="13" t="str">
        <f>IF($A70="","",(F70+IF((C70="Weekly"),7,IF((C70="Biweekly"),14,28))))</f>
        <v/>
      </c>
    </row>
    <row r="71" spans="1:9" x14ac:dyDescent="0.25">
      <c r="F71" s="11"/>
      <c r="G71" s="12"/>
      <c r="I71" s="13" t="str">
        <f>IF($A71="","",(F71+IF((C71="Weekly"),7,IF((C71="Biweekly"),14,28))))</f>
        <v/>
      </c>
    </row>
    <row r="72" spans="1:9" x14ac:dyDescent="0.25">
      <c r="F72" s="11"/>
      <c r="G72" s="12"/>
      <c r="I72" s="13" t="str">
        <f>IF($A72="","",(F72+IF((C72="Weekly"),7,IF((C72="Biweekly"),14,28))))</f>
        <v/>
      </c>
    </row>
    <row r="73" spans="1:9" x14ac:dyDescent="0.25">
      <c r="F73" s="11"/>
      <c r="G73" s="12"/>
      <c r="I73" s="13" t="str">
        <f>IF($A73="","",(F73+IF((C73="Weekly"),7,IF((C73="Biweekly"),14,28))))</f>
        <v/>
      </c>
    </row>
    <row r="74" spans="1:9" x14ac:dyDescent="0.25">
      <c r="F74" s="11"/>
      <c r="G74" s="12"/>
      <c r="I74" s="13" t="str">
        <f>IF($A74="","",(F74+IF((C74="Weekly"),7,IF((C74="Biweekly"),14,28))))</f>
        <v/>
      </c>
    </row>
    <row r="75" spans="1:9" x14ac:dyDescent="0.25">
      <c r="F75" s="11"/>
      <c r="G75" s="12"/>
      <c r="I75" s="13" t="str">
        <f>IF($A75="","",(F75+IF((C75="Weekly"),7,IF((C75="Biweekly"),14,28))))</f>
        <v/>
      </c>
    </row>
    <row r="76" spans="1:9" x14ac:dyDescent="0.25">
      <c r="F76" s="11"/>
      <c r="G76" s="12"/>
      <c r="I76" s="13" t="str">
        <f>IF($A76="","",(F76+IF((C76="Weekly"),7,IF((C76="Biweekly"),14,28))))</f>
        <v/>
      </c>
    </row>
    <row r="77" spans="1:9" x14ac:dyDescent="0.25">
      <c r="F77" s="11"/>
      <c r="G77" s="12"/>
      <c r="I77" s="13" t="str">
        <f>IF($A77="","",(F77+IF((C77="Weekly"),7,IF((C77="Biweekly"),14,28))))</f>
        <v/>
      </c>
    </row>
    <row r="78" spans="1:9" x14ac:dyDescent="0.25">
      <c r="F78" s="11"/>
      <c r="G78" s="12"/>
      <c r="I78" s="13" t="str">
        <f>IF($A78="","",(F78+IF((C78="Weekly"),7,IF((C78="Biweekly"),14,28))))</f>
        <v/>
      </c>
    </row>
    <row r="79" spans="1:9" x14ac:dyDescent="0.25">
      <c r="F79" s="11"/>
      <c r="G79" s="12"/>
      <c r="I79" s="13" t="str">
        <f>IF($A79="","",(F79+IF((C79="Weekly"),7,IF((C79="Biweekly"),14,28))))</f>
        <v/>
      </c>
    </row>
    <row r="80" spans="1:9" x14ac:dyDescent="0.25">
      <c r="F80" s="11"/>
      <c r="G80" s="12"/>
      <c r="I80" s="13" t="str">
        <f>IF($A80="","",(F80+IF((C80="Weekly"),7,IF((C80="Biweekly"),14,28))))</f>
        <v/>
      </c>
    </row>
    <row r="81" spans="1:9" x14ac:dyDescent="0.25">
      <c r="F81" s="11"/>
      <c r="G81" s="12"/>
      <c r="I81" s="13" t="str">
        <f>IF($A81="","",(F81+IF((C81="Weekly"),7,IF((C81="Biweekly"),14,28))))</f>
        <v/>
      </c>
    </row>
    <row r="82" spans="1:9" x14ac:dyDescent="0.25">
      <c r="F82" s="11"/>
      <c r="G82" s="12"/>
      <c r="I82" s="13" t="str">
        <f>IF($A82="","",(F82+IF((C82="Weekly"),7,IF((C82="Biweekly"),14,28))))</f>
        <v/>
      </c>
    </row>
    <row r="83" spans="1:9" x14ac:dyDescent="0.25">
      <c r="F83" s="11"/>
      <c r="G83" s="12"/>
      <c r="I83" s="13" t="str">
        <f>IF($A83="","",(F83+IF((C83="Weekly"),7,IF((C83="Biweekly"),14,28))))</f>
        <v/>
      </c>
    </row>
    <row r="84" spans="1:9" x14ac:dyDescent="0.25">
      <c r="F84" s="11"/>
      <c r="G84" s="12"/>
      <c r="I84" s="13" t="str">
        <f>IF($A84="","",(F84+IF((C84="Weekly"),7,IF((C84="Biweekly"),14,28))))</f>
        <v/>
      </c>
    </row>
    <row r="85" spans="1:9" x14ac:dyDescent="0.25">
      <c r="F85" s="11"/>
      <c r="G85" s="12"/>
      <c r="I85" s="13" t="str">
        <f>IF($A85="","",(F85+IF((C85="Weekly"),7,IF((C85="Biweekly"),14,28))))</f>
        <v/>
      </c>
    </row>
    <row r="86" spans="1:9" x14ac:dyDescent="0.25">
      <c r="F86" s="11"/>
      <c r="G86" s="12"/>
      <c r="I86" s="13" t="str">
        <f>IF($A86="","",(F86+IF((C86="Weekly"),7,IF((C86="Biweekly"),14,28))))</f>
        <v/>
      </c>
    </row>
    <row r="87" spans="1:9" x14ac:dyDescent="0.25">
      <c r="F87" s="11"/>
      <c r="G87" s="12"/>
      <c r="I87" s="13" t="str">
        <f>IF($A87="","",(F87+IF((C87="Weekly"),7,IF((C87="Biweekly"),14,28))))</f>
        <v/>
      </c>
    </row>
    <row r="88" spans="1:9" x14ac:dyDescent="0.25">
      <c r="F88" s="11"/>
      <c r="G88" s="12"/>
      <c r="I88" s="13" t="str">
        <f>IF($A88="","",(F88+IF((C88="Weekly"),7,IF((C88="Biweekly"),14,28))))</f>
        <v/>
      </c>
    </row>
    <row r="89" spans="1:9" x14ac:dyDescent="0.25">
      <c r="F89" s="11"/>
      <c r="G89" s="12"/>
      <c r="I89" s="13" t="str">
        <f>IF($A89="","",(F89+IF((C89="Weekly"),7,IF((C89="Biweekly"),14,28))))</f>
        <v/>
      </c>
    </row>
    <row r="90" spans="1:9" x14ac:dyDescent="0.25">
      <c r="F90" s="11"/>
      <c r="G90" s="12"/>
      <c r="I90" s="13" t="str">
        <f>IF($A90="","",(F90+IF((C90="Weekly"),7,IF((C90="Biweekly"),14,28))))</f>
        <v/>
      </c>
    </row>
    <row r="91" spans="1:9" x14ac:dyDescent="0.25">
      <c r="F91" s="11"/>
      <c r="G91" s="12"/>
      <c r="I91" s="13" t="str">
        <f>IF($A91="","",(F91+IF((C91="Weekly"),7,IF((C91="Biweekly"),14,28))))</f>
        <v/>
      </c>
    </row>
    <row r="92" spans="1:9" x14ac:dyDescent="0.25">
      <c r="F92" s="11"/>
      <c r="G92" s="12"/>
      <c r="I92" s="13" t="str">
        <f>IF($A92="","",(F92+IF((C92="Weekly"),7,IF((C92="Biweekly"),14,28))))</f>
        <v/>
      </c>
    </row>
    <row r="93" spans="1:9" x14ac:dyDescent="0.25">
      <c r="F93" s="11"/>
      <c r="G93" s="12"/>
      <c r="I93" s="13" t="str">
        <f>IF($A93="","",(F93+IF((C93="Weekly"),7,IF((C93="Biweekly"),14,28))))</f>
        <v/>
      </c>
    </row>
    <row r="94" spans="1:9" x14ac:dyDescent="0.25">
      <c r="F94" s="11"/>
      <c r="G94" s="12"/>
      <c r="I94" s="13" t="str">
        <f>IF($A94="","",(F94+IF((C94="Weekly"),7,IF((C94="Biweekly"),14,28))))</f>
        <v/>
      </c>
    </row>
    <row r="95" spans="1:9" x14ac:dyDescent="0.25">
      <c r="F95" s="11"/>
      <c r="G95" s="12"/>
      <c r="I95" s="13" t="str">
        <f>IF($A95="","",(F95+IF((C95="Weekly"),7,IF((C95="Biweekly"),14,28))))</f>
        <v/>
      </c>
    </row>
    <row r="96" spans="1:9" x14ac:dyDescent="0.25">
      <c r="F96" s="11"/>
      <c r="G96" s="12"/>
      <c r="I96" s="13" t="str">
        <f>IF($A96="","",(F96+IF((C96="Weekly"),7,IF((C96="Biweekly"),14,28))))</f>
        <v/>
      </c>
    </row>
    <row r="97" spans="1:9" x14ac:dyDescent="0.25">
      <c r="F97" s="11"/>
      <c r="G97" s="12"/>
      <c r="I97" s="13" t="str">
        <f>IF($A97="","",(F97+IF((C97="Weekly"),7,IF((C97="Biweekly"),14,28))))</f>
        <v/>
      </c>
    </row>
    <row r="98" spans="1:9" x14ac:dyDescent="0.25">
      <c r="F98" s="11"/>
      <c r="G98" s="12"/>
      <c r="I98" s="13" t="str">
        <f>IF($A98="","",(F98+IF((C98="Weekly"),7,IF((C98="Biweekly"),14,28))))</f>
        <v/>
      </c>
    </row>
    <row r="99" spans="1:9" x14ac:dyDescent="0.25">
      <c r="F99" s="11"/>
      <c r="G99" s="12"/>
      <c r="I99" s="13" t="str">
        <f>IF($A99="","",(F99+IF((C99="Weekly"),7,IF((C99="Biweekly"),14,28))))</f>
        <v/>
      </c>
    </row>
    <row r="100" spans="1:9" x14ac:dyDescent="0.25">
      <c r="F100" s="11"/>
      <c r="G100" s="12"/>
      <c r="I100" s="13" t="str">
        <f>IF($A100="","",(F100+IF((C100="Weekly"),7,IF((C100="Biweekly"),14,28))))</f>
        <v/>
      </c>
    </row>
    <row r="101" spans="1:9" x14ac:dyDescent="0.25">
      <c r="F101" s="11"/>
      <c r="G101" s="12"/>
      <c r="I101" s="13" t="str">
        <f>IF($A101="","",(F101+IF((C101="Weekly"),7,IF((C101="Biweekly"),14,28))))</f>
        <v/>
      </c>
    </row>
    <row r="102" spans="1:9" x14ac:dyDescent="0.25">
      <c r="F102" s="11"/>
      <c r="G102" s="12"/>
      <c r="I102" s="13" t="str">
        <f>IF($A102="","",(F102+IF((C102="Weekly"),7,IF((C102="Biweekly"),14,28))))</f>
        <v/>
      </c>
    </row>
    <row r="103" spans="1:9" x14ac:dyDescent="0.25">
      <c r="F103" s="11"/>
      <c r="G103" s="12"/>
      <c r="I103" s="13" t="str">
        <f>IF($A103="","",(F103+IF((C103="Weekly"),7,IF((C103="Biweekly"),14,28))))</f>
        <v/>
      </c>
    </row>
    <row r="104" spans="1:9" x14ac:dyDescent="0.25">
      <c r="F104" s="11"/>
      <c r="G104" s="12"/>
      <c r="I104" s="13" t="str">
        <f>IF($A104="","",(F104+IF((C104="Weekly"),7,IF((C104="Biweekly"),14,28))))</f>
        <v/>
      </c>
    </row>
    <row r="105" spans="1:9" x14ac:dyDescent="0.25">
      <c r="F105" s="11"/>
      <c r="G105" s="12"/>
      <c r="I105" s="13" t="str">
        <f>IF($A105="","",(F105+IF((C105="Weekly"),7,IF((C105="Biweekly"),14,28))))</f>
        <v/>
      </c>
    </row>
    <row r="106" spans="1:9" x14ac:dyDescent="0.25">
      <c r="F106" s="11"/>
      <c r="G106" s="12"/>
      <c r="I106" s="13" t="str">
        <f>IF($A106="","",(F106+IF((C106="Weekly"),7,IF((C106="Biweekly"),14,28))))</f>
        <v/>
      </c>
    </row>
    <row r="107" spans="1:9" x14ac:dyDescent="0.25">
      <c r="F107" s="11"/>
      <c r="G107" s="12"/>
      <c r="I107" s="13" t="str">
        <f>IF($A107="","",(F107+IF((C107="Weekly"),7,IF((C107="Biweekly"),14,28))))</f>
        <v/>
      </c>
    </row>
    <row r="108" spans="1:9" x14ac:dyDescent="0.25">
      <c r="F108" s="11"/>
      <c r="G108" s="12"/>
      <c r="I108" s="13" t="str">
        <f>IF($A108="","",(F108+IF((C108="Weekly"),7,IF((C108="Biweekly"),14,28))))</f>
        <v/>
      </c>
    </row>
    <row r="109" spans="1:9" x14ac:dyDescent="0.25">
      <c r="F109" s="11"/>
      <c r="G109" s="12"/>
      <c r="I109" s="13" t="str">
        <f>IF($A109="","",(F109+IF((C109="Weekly"),7,IF((C109="Biweekly"),14,28))))</f>
        <v/>
      </c>
    </row>
    <row r="110" spans="1:9" x14ac:dyDescent="0.25">
      <c r="F110" s="11"/>
      <c r="G110" s="12"/>
      <c r="I110" s="13" t="str">
        <f>IF($A110="","",(F110+IF((C110="Weekly"),7,IF((C110="Biweekly"),14,28))))</f>
        <v/>
      </c>
    </row>
    <row r="111" spans="1:9" x14ac:dyDescent="0.25">
      <c r="F111" s="11"/>
      <c r="G111" s="12"/>
      <c r="I111" s="13" t="str">
        <f>IF($A111="","",(F111+IF((C111="Weekly"),7,IF((C111="Biweekly"),14,28))))</f>
        <v/>
      </c>
    </row>
    <row r="112" spans="1:9" x14ac:dyDescent="0.25">
      <c r="F112" s="11"/>
      <c r="G112" s="12"/>
      <c r="I112" s="13" t="str">
        <f>IF($A112="","",(F112+IF((C112="Weekly"),7,IF((C112="Biweekly"),14,28))))</f>
        <v/>
      </c>
    </row>
    <row r="113" spans="1:9" x14ac:dyDescent="0.25">
      <c r="F113" s="11"/>
      <c r="G113" s="12"/>
      <c r="I113" s="13" t="str">
        <f>IF($A113="","",(F113+IF((C113="Weekly"),7,IF((C113="Biweekly"),14,28))))</f>
        <v/>
      </c>
    </row>
    <row r="114" spans="1:9" x14ac:dyDescent="0.25">
      <c r="F114" s="11"/>
      <c r="G114" s="12"/>
      <c r="I114" s="13" t="str">
        <f>IF($A114="","",(F114+IF((C114="Weekly"),7,IF((C114="Biweekly"),14,28))))</f>
        <v/>
      </c>
    </row>
    <row r="115" spans="1:9" x14ac:dyDescent="0.25">
      <c r="F115" s="11"/>
      <c r="G115" s="12"/>
      <c r="I115" s="13" t="str">
        <f>IF($A115="","",(F115+IF((C115="Weekly"),7,IF((C115="Biweekly"),14,28))))</f>
        <v/>
      </c>
    </row>
    <row r="116" spans="1:9" x14ac:dyDescent="0.25">
      <c r="F116" s="11"/>
      <c r="G116" s="12"/>
      <c r="I116" s="13" t="str">
        <f>IF($A116="","",(F116+IF((C116="Weekly"),7,IF((C116="Biweekly"),14,28))))</f>
        <v/>
      </c>
    </row>
    <row r="117" spans="1:9" x14ac:dyDescent="0.25">
      <c r="F117" s="11"/>
      <c r="G117" s="12"/>
      <c r="I117" s="13" t="str">
        <f>IF($A117="","",(F117+IF((C117="Weekly"),7,IF((C117="Biweekly"),14,28))))</f>
        <v/>
      </c>
    </row>
    <row r="118" spans="1:9" x14ac:dyDescent="0.25">
      <c r="F118" s="11"/>
      <c r="G118" s="12"/>
      <c r="I118" s="13" t="str">
        <f>IF($A118="","",(F118+IF((C118="Weekly"),7,IF((C118="Biweekly"),14,28))))</f>
        <v/>
      </c>
    </row>
    <row r="119" spans="1:9" x14ac:dyDescent="0.25">
      <c r="F119" s="11"/>
      <c r="G119" s="12"/>
      <c r="I119" s="13" t="str">
        <f>IF($A119="","",(F119+IF((C119="Weekly"),7,IF((C119="Biweekly"),14,28))))</f>
        <v/>
      </c>
    </row>
    <row r="120" spans="1:9" x14ac:dyDescent="0.25">
      <c r="F120" s="11"/>
      <c r="G120" s="12"/>
      <c r="I120" s="13" t="str">
        <f>IF($A120="","",(F120+IF((C120="Weekly"),7,IF((C120="Biweekly"),14,28))))</f>
        <v/>
      </c>
    </row>
    <row r="121" spans="1:9" x14ac:dyDescent="0.25">
      <c r="F121" s="11"/>
      <c r="G121" s="12"/>
      <c r="I121" s="13" t="str">
        <f>IF($A121="","",(F121+IF((C121="Weekly"),7,IF((C121="Biweekly"),14,28))))</f>
        <v/>
      </c>
    </row>
    <row r="122" spans="1:9" x14ac:dyDescent="0.25">
      <c r="F122" s="11"/>
      <c r="G122" s="12"/>
      <c r="I122" s="13" t="str">
        <f>IF($A122="","",(F122+IF((C122="Weekly"),7,IF((C122="Biweekly"),14,28))))</f>
        <v/>
      </c>
    </row>
    <row r="123" spans="1:9" x14ac:dyDescent="0.25">
      <c r="F123" s="11"/>
      <c r="G123" s="12"/>
      <c r="I123" s="13" t="str">
        <f>IF($A123="","",(F123+IF((C123="Weekly"),7,IF((C123="Biweekly"),14,28))))</f>
        <v/>
      </c>
    </row>
    <row r="124" spans="1:9" x14ac:dyDescent="0.25">
      <c r="F124" s="11"/>
      <c r="G124" s="12"/>
      <c r="I124" s="13" t="str">
        <f>IF($A124="","",(F124+IF((C124="Weekly"),7,IF((C124="Biweekly"),14,28))))</f>
        <v/>
      </c>
    </row>
    <row r="125" spans="1:9" x14ac:dyDescent="0.25">
      <c r="F125" s="11"/>
      <c r="G125" s="12"/>
      <c r="I125" s="13" t="str">
        <f>IF($A125="","",(F125+IF((C125="Weekly"),7,IF((C125="Biweekly"),14,28))))</f>
        <v/>
      </c>
    </row>
    <row r="126" spans="1:9" x14ac:dyDescent="0.25">
      <c r="F126" s="11"/>
      <c r="G126" s="12"/>
      <c r="I126" s="13" t="str">
        <f>IF($A126="","",(F126+IF((C126="Weekly"),7,IF((C126="Biweekly"),14,28))))</f>
        <v/>
      </c>
    </row>
    <row r="127" spans="1:9" x14ac:dyDescent="0.25">
      <c r="F127" s="11"/>
      <c r="G127" s="12"/>
      <c r="I127" s="13" t="str">
        <f>IF($A127="","",(F127+IF((C127="Weekly"),7,IF((C127="Biweekly"),14,28))))</f>
        <v/>
      </c>
    </row>
    <row r="128" spans="1:9" x14ac:dyDescent="0.25">
      <c r="F128" s="11"/>
      <c r="G128" s="12"/>
      <c r="I128" s="13" t="str">
        <f>IF($A128="","",(F128+IF((C128="Weekly"),7,IF((C128="Biweekly"),14,28))))</f>
        <v/>
      </c>
    </row>
    <row r="129" spans="1:9" x14ac:dyDescent="0.25">
      <c r="F129" s="11"/>
      <c r="G129" s="12"/>
      <c r="I129" s="13" t="str">
        <f>IF($A129="","",(F129+IF((C129="Weekly"),7,IF((C129="Biweekly"),14,28))))</f>
        <v/>
      </c>
    </row>
    <row r="130" spans="1:9" x14ac:dyDescent="0.25">
      <c r="F130" s="11"/>
      <c r="G130" s="12"/>
      <c r="I130" s="13" t="str">
        <f>IF($A130="","",(F130+IF((C130="Weekly"),7,IF((C130="Biweekly"),14,28))))</f>
        <v/>
      </c>
    </row>
    <row r="131" spans="1:9" x14ac:dyDescent="0.25">
      <c r="F131" s="11"/>
      <c r="G131" s="12"/>
      <c r="I131" s="13" t="str">
        <f>IF($A131="","",(F131+IF((C131="Weekly"),7,IF((C131="Biweekly"),14,28))))</f>
        <v/>
      </c>
    </row>
    <row r="132" spans="1:9" x14ac:dyDescent="0.25">
      <c r="F132" s="11"/>
      <c r="G132" s="12"/>
      <c r="I132" s="13" t="str">
        <f>IF($A132="","",(F132+IF((C132="Weekly"),7,IF((C132="Biweekly"),14,28))))</f>
        <v/>
      </c>
    </row>
    <row r="133" spans="1:9" x14ac:dyDescent="0.25">
      <c r="F133" s="11"/>
      <c r="G133" s="12"/>
      <c r="I133" s="13" t="str">
        <f>IF($A133="","",(F133+IF((C133="Weekly"),7,IF((C133="Biweekly"),14,28))))</f>
        <v/>
      </c>
    </row>
    <row r="134" spans="1:9" x14ac:dyDescent="0.25">
      <c r="F134" s="11"/>
      <c r="G134" s="12"/>
      <c r="I134" s="13" t="str">
        <f>IF($A134="","",(F134+IF((C134="Weekly"),7,IF((C134="Biweekly"),14,28))))</f>
        <v/>
      </c>
    </row>
    <row r="135" spans="1:9" x14ac:dyDescent="0.25">
      <c r="F135" s="11"/>
      <c r="G135" s="12"/>
      <c r="I135" s="13" t="str">
        <f>IF($A135="","",(F135+IF((C135="Weekly"),7,IF((C135="Biweekly"),14,28))))</f>
        <v/>
      </c>
    </row>
    <row r="136" spans="1:9" x14ac:dyDescent="0.25">
      <c r="F136" s="11"/>
      <c r="G136" s="12"/>
      <c r="I136" s="13" t="str">
        <f>IF($A136="","",(F136+IF((C136="Weekly"),7,IF((C136="Biweekly"),14,28))))</f>
        <v/>
      </c>
    </row>
    <row r="137" spans="1:9" x14ac:dyDescent="0.25">
      <c r="F137" s="11"/>
      <c r="G137" s="12"/>
      <c r="I137" s="13" t="str">
        <f>IF($A137="","",(F137+IF((C137="Weekly"),7,IF((C137="Biweekly"),14,28))))</f>
        <v/>
      </c>
    </row>
    <row r="138" spans="1:9" x14ac:dyDescent="0.25">
      <c r="F138" s="11"/>
      <c r="G138" s="12"/>
      <c r="I138" s="13" t="str">
        <f>IF($A138="","",(F138+IF((C138="Weekly"),7,IF((C138="Biweekly"),14,28))))</f>
        <v/>
      </c>
    </row>
    <row r="139" spans="1:9" x14ac:dyDescent="0.25">
      <c r="F139" s="11"/>
      <c r="G139" s="12"/>
      <c r="I139" s="13" t="str">
        <f>IF($A139="","",(F139+IF((C139="Weekly"),7,IF((C139="Biweekly"),14,28))))</f>
        <v/>
      </c>
    </row>
    <row r="140" spans="1:9" x14ac:dyDescent="0.25">
      <c r="F140" s="11"/>
      <c r="G140" s="12"/>
      <c r="I140" s="13" t="str">
        <f>IF($A140="","",(F140+IF((C140="Weekly"),7,IF((C140="Biweekly"),14,28))))</f>
        <v/>
      </c>
    </row>
    <row r="141" spans="1:9" x14ac:dyDescent="0.25">
      <c r="F141" s="11"/>
      <c r="G141" s="12"/>
      <c r="I141" s="13" t="str">
        <f>IF($A141="","",(F141+IF((C141="Weekly"),7,IF((C141="Biweekly"),14,28))))</f>
        <v/>
      </c>
    </row>
    <row r="142" spans="1:9" x14ac:dyDescent="0.25">
      <c r="F142" s="11"/>
      <c r="G142" s="12"/>
      <c r="I142" s="13" t="str">
        <f>IF($A142="","",(F142+IF((C142="Weekly"),7,IF((C142="Biweekly"),14,28))))</f>
        <v/>
      </c>
    </row>
    <row r="143" spans="1:9" x14ac:dyDescent="0.25">
      <c r="F143" s="11"/>
      <c r="G143" s="12"/>
      <c r="I143" s="13" t="str">
        <f>IF($A143="","",(F143+IF((C143="Weekly"),7,IF((C143="Biweekly"),14,28))))</f>
        <v/>
      </c>
    </row>
    <row r="144" spans="1:9" x14ac:dyDescent="0.25">
      <c r="F144" s="11"/>
      <c r="G144" s="12"/>
      <c r="I144" s="13" t="str">
        <f>IF($A144="","",(F144+IF((C144="Weekly"),7,IF((C144="Biweekly"),14,28))))</f>
        <v/>
      </c>
    </row>
    <row r="145" spans="1:9" x14ac:dyDescent="0.25">
      <c r="F145" s="11"/>
      <c r="G145" s="12"/>
      <c r="I145" s="13" t="str">
        <f>IF($A145="","",(F145+IF((C145="Weekly"),7,IF((C145="Biweekly"),14,28))))</f>
        <v/>
      </c>
    </row>
    <row r="146" spans="1:9" x14ac:dyDescent="0.25">
      <c r="F146" s="11"/>
      <c r="G146" s="12"/>
      <c r="I146" s="13" t="str">
        <f>IF($A146="","",(F146+IF((C146="Weekly"),7,IF((C146="Biweekly"),14,28))))</f>
        <v/>
      </c>
    </row>
    <row r="147" spans="1:9" x14ac:dyDescent="0.25">
      <c r="F147" s="11"/>
      <c r="G147" s="12"/>
      <c r="I147" s="13" t="str">
        <f>IF($A147="","",(F147+IF((C147="Weekly"),7,IF((C147="Biweekly"),14,28))))</f>
        <v/>
      </c>
    </row>
    <row r="148" spans="1:9" x14ac:dyDescent="0.25">
      <c r="F148" s="11"/>
      <c r="G148" s="12"/>
      <c r="I148" s="13" t="str">
        <f>IF($A148="","",(F148+IF((C148="Weekly"),7,IF((C148="Biweekly"),14,28))))</f>
        <v/>
      </c>
    </row>
    <row r="149" spans="1:9" x14ac:dyDescent="0.25">
      <c r="F149" s="11"/>
      <c r="G149" s="12"/>
      <c r="I149" s="13" t="str">
        <f>IF($A149="","",(F149+IF((C149="Weekly"),7,IF((C149="Biweekly"),14,28))))</f>
        <v/>
      </c>
    </row>
    <row r="150" spans="1:9" x14ac:dyDescent="0.25">
      <c r="F150" s="11"/>
      <c r="G150" s="12"/>
      <c r="I150" s="13" t="str">
        <f>IF($A150="","",(F150+IF((C150="Weekly"),7,IF((C150="Biweekly"),14,28))))</f>
        <v/>
      </c>
    </row>
    <row r="151" spans="1:9" x14ac:dyDescent="0.25">
      <c r="F151" s="11"/>
      <c r="G151" s="12"/>
      <c r="I151" s="13" t="str">
        <f>IF($A151="","",(F151+IF((C151="Weekly"),7,IF((C151="Biweekly"),14,28))))</f>
        <v/>
      </c>
    </row>
    <row r="152" spans="1:9" x14ac:dyDescent="0.25">
      <c r="F152" s="11"/>
      <c r="G152" s="12"/>
      <c r="I152" s="13" t="str">
        <f>IF($A152="","",(F152+IF((C152="Weekly"),7,IF((C152="Biweekly"),14,28))))</f>
        <v/>
      </c>
    </row>
    <row r="153" spans="1:9" x14ac:dyDescent="0.25">
      <c r="F153" s="11"/>
      <c r="G153" s="12"/>
      <c r="I153" s="13" t="str">
        <f>IF($A153="","",(F153+IF((C153="Weekly"),7,IF((C153="Biweekly"),14,28))))</f>
        <v/>
      </c>
    </row>
    <row r="154" spans="1:9" x14ac:dyDescent="0.25">
      <c r="F154" s="11"/>
      <c r="G154" s="12"/>
      <c r="I154" s="13" t="str">
        <f>IF($A154="","",(F154+IF((C154="Weekly"),7,IF((C154="Biweekly"),14,28))))</f>
        <v/>
      </c>
    </row>
    <row r="155" spans="1:9" x14ac:dyDescent="0.25">
      <c r="F155" s="11"/>
      <c r="G155" s="12"/>
      <c r="I155" s="13" t="str">
        <f>IF($A155="","",(F155+IF((C155="Weekly"),7,IF((C155="Biweekly"),14,28))))</f>
        <v/>
      </c>
    </row>
    <row r="156" spans="1:9" x14ac:dyDescent="0.25">
      <c r="F156" s="11"/>
      <c r="G156" s="12"/>
      <c r="I156" s="13" t="str">
        <f>IF($A156="","",(F156+IF((C156="Weekly"),7,IF((C156="Biweekly"),14,28))))</f>
        <v/>
      </c>
    </row>
    <row r="157" spans="1:9" x14ac:dyDescent="0.25">
      <c r="F157" s="11"/>
      <c r="G157" s="12"/>
      <c r="I157" s="13" t="str">
        <f>IF($A157="","",(F157+IF((C157="Weekly"),7,IF((C157="Biweekly"),14,28))))</f>
        <v/>
      </c>
    </row>
    <row r="158" spans="1:9" x14ac:dyDescent="0.25">
      <c r="F158" s="11"/>
      <c r="G158" s="12"/>
      <c r="I158" s="13" t="str">
        <f>IF($A158="","",(F158+IF((C158="Weekly"),7,IF((C158="Biweekly"),14,28))))</f>
        <v/>
      </c>
    </row>
    <row r="159" spans="1:9" x14ac:dyDescent="0.25">
      <c r="F159" s="11"/>
      <c r="G159" s="12"/>
      <c r="I159" s="13" t="str">
        <f>IF($A159="","",(F159+IF((C159="Weekly"),7,IF((C159="Biweekly"),14,28))))</f>
        <v/>
      </c>
    </row>
    <row r="160" spans="1:9" x14ac:dyDescent="0.25">
      <c r="F160" s="11"/>
      <c r="G160" s="12"/>
      <c r="I160" s="13" t="str">
        <f>IF($A160="","",(F160+IF((C160="Weekly"),7,IF((C160="Biweekly"),14,28))))</f>
        <v/>
      </c>
    </row>
    <row r="161" spans="1:9" x14ac:dyDescent="0.25">
      <c r="F161" s="11"/>
      <c r="G161" s="12"/>
      <c r="I161" s="13" t="str">
        <f>IF($A161="","",(F161+IF((C161="Weekly"),7,IF((C161="Biweekly"),14,28))))</f>
        <v/>
      </c>
    </row>
    <row r="162" spans="1:9" x14ac:dyDescent="0.25">
      <c r="F162" s="11"/>
      <c r="G162" s="12"/>
      <c r="I162" s="13" t="str">
        <f>IF($A162="","",(F162+IF((C162="Weekly"),7,IF((C162="Biweekly"),14,28))))</f>
        <v/>
      </c>
    </row>
    <row r="163" spans="1:9" x14ac:dyDescent="0.25">
      <c r="F163" s="11"/>
      <c r="G163" s="12"/>
      <c r="I163" s="13" t="str">
        <f>IF($A163="","",(F163+IF((C163="Weekly"),7,IF((C163="Biweekly"),14,28))))</f>
        <v/>
      </c>
    </row>
    <row r="164" spans="1:9" x14ac:dyDescent="0.25">
      <c r="F164" s="11"/>
      <c r="G164" s="12"/>
      <c r="I164" s="13" t="str">
        <f>IF($A164="","",(F164+IF((C164="Weekly"),7,IF((C164="Biweekly"),14,28))))</f>
        <v/>
      </c>
    </row>
    <row r="165" spans="1:9" x14ac:dyDescent="0.25">
      <c r="F165" s="11"/>
      <c r="G165" s="12"/>
      <c r="I165" s="13" t="str">
        <f>IF($A165="","",(F165+IF((C165="Weekly"),7,IF((C165="Biweekly"),14,28))))</f>
        <v/>
      </c>
    </row>
    <row r="166" spans="1:9" x14ac:dyDescent="0.25">
      <c r="F166" s="11"/>
      <c r="G166" s="12"/>
      <c r="I166" s="13" t="str">
        <f>IF($A166="","",(F166+IF((C166="Weekly"),7,IF((C166="Biweekly"),14,28))))</f>
        <v/>
      </c>
    </row>
    <row r="167" spans="1:9" x14ac:dyDescent="0.25">
      <c r="F167" s="11"/>
      <c r="G167" s="12"/>
      <c r="I167" s="13" t="str">
        <f>IF($A167="","",(F167+IF((C167="Weekly"),7,IF((C167="Biweekly"),14,28))))</f>
        <v/>
      </c>
    </row>
    <row r="168" spans="1:9" x14ac:dyDescent="0.25">
      <c r="F168" s="11"/>
      <c r="G168" s="12"/>
      <c r="I168" s="13" t="str">
        <f>IF($A168="","",(F168+IF((C168="Weekly"),7,IF((C168="Biweekly"),14,28))))</f>
        <v/>
      </c>
    </row>
    <row r="169" spans="1:9" x14ac:dyDescent="0.25">
      <c r="F169" s="11"/>
      <c r="G169" s="12"/>
      <c r="I169" s="13" t="str">
        <f>IF($A169="","",(F169+IF((C169="Weekly"),7,IF((C169="Biweekly"),14,28))))</f>
        <v/>
      </c>
    </row>
    <row r="170" spans="1:9" x14ac:dyDescent="0.25">
      <c r="F170" s="11"/>
      <c r="G170" s="12"/>
      <c r="I170" s="13" t="str">
        <f>IF($A170="","",(F170+IF((C170="Weekly"),7,IF((C170="Biweekly"),14,28))))</f>
        <v/>
      </c>
    </row>
    <row r="171" spans="1:9" x14ac:dyDescent="0.25">
      <c r="F171" s="11"/>
      <c r="G171" s="12"/>
      <c r="I171" s="13" t="str">
        <f>IF($A171="","",(F171+IF((C171="Weekly"),7,IF((C171="Biweekly"),14,28))))</f>
        <v/>
      </c>
    </row>
    <row r="172" spans="1:9" x14ac:dyDescent="0.25">
      <c r="F172" s="11"/>
      <c r="G172" s="12"/>
      <c r="I172" s="13" t="str">
        <f>IF($A172="","",(F172+IF((C172="Weekly"),7,IF((C172="Biweekly"),14,28))))</f>
        <v/>
      </c>
    </row>
    <row r="173" spans="1:9" x14ac:dyDescent="0.25">
      <c r="F173" s="11"/>
      <c r="G173" s="12"/>
      <c r="I173" s="13" t="str">
        <f>IF($A173="","",(F173+IF((C173="Weekly"),7,IF((C173="Biweekly"),14,28))))</f>
        <v/>
      </c>
    </row>
    <row r="174" spans="1:9" x14ac:dyDescent="0.25">
      <c r="F174" s="11"/>
      <c r="G174" s="12"/>
      <c r="I174" s="13" t="str">
        <f>IF($A174="","",(F174+IF((C174="Weekly"),7,IF((C174="Biweekly"),14,28))))</f>
        <v/>
      </c>
    </row>
    <row r="175" spans="1:9" x14ac:dyDescent="0.25">
      <c r="F175" s="11"/>
      <c r="G175" s="12"/>
      <c r="I175" s="13" t="str">
        <f>IF($A175="","",(F175+IF((C175="Weekly"),7,IF((C175="Biweekly"),14,28))))</f>
        <v/>
      </c>
    </row>
    <row r="176" spans="1:9" x14ac:dyDescent="0.25">
      <c r="F176" s="11"/>
      <c r="G176" s="12"/>
      <c r="I176" s="13" t="str">
        <f>IF($A176="","",(F176+IF((C176="Weekly"),7,IF((C176="Biweekly"),14,28))))</f>
        <v/>
      </c>
    </row>
    <row r="177" spans="1:9" x14ac:dyDescent="0.25">
      <c r="F177" s="11"/>
      <c r="G177" s="12"/>
      <c r="I177" s="13" t="str">
        <f>IF($A177="","",(F177+IF((C177="Weekly"),7,IF((C177="Biweekly"),14,28))))</f>
        <v/>
      </c>
    </row>
    <row r="178" spans="1:9" x14ac:dyDescent="0.25">
      <c r="F178" s="11"/>
      <c r="G178" s="12"/>
      <c r="I178" s="13" t="str">
        <f>IF($A178="","",(F178+IF((C178="Weekly"),7,IF((C178="Biweekly"),14,28))))</f>
        <v/>
      </c>
    </row>
    <row r="179" spans="1:9" x14ac:dyDescent="0.25">
      <c r="F179" s="11"/>
      <c r="G179" s="12"/>
      <c r="I179" s="13" t="str">
        <f>IF($A179="","",(F179+IF((C179="Weekly"),7,IF((C179="Biweekly"),14,28))))</f>
        <v/>
      </c>
    </row>
    <row r="180" spans="1:9" x14ac:dyDescent="0.25">
      <c r="F180" s="11"/>
      <c r="G180" s="12"/>
      <c r="I180" s="13" t="str">
        <f>IF($A180="","",(F180+IF((C180="Weekly"),7,IF((C180="Biweekly"),14,28))))</f>
        <v/>
      </c>
    </row>
    <row r="181" spans="1:9" x14ac:dyDescent="0.25">
      <c r="F181" s="11"/>
      <c r="G181" s="12"/>
      <c r="I181" s="13" t="str">
        <f>IF($A181="","",(F181+IF((C181="Weekly"),7,IF((C181="Biweekly"),14,28))))</f>
        <v/>
      </c>
    </row>
    <row r="182" spans="1:9" x14ac:dyDescent="0.25">
      <c r="F182" s="11"/>
      <c r="G182" s="12"/>
      <c r="I182" s="13" t="str">
        <f>IF($A182="","",(F182+IF((C182="Weekly"),7,IF((C182="Biweekly"),14,28))))</f>
        <v/>
      </c>
    </row>
    <row r="183" spans="1:9" x14ac:dyDescent="0.25">
      <c r="F183" s="11"/>
      <c r="G183" s="12"/>
      <c r="I183" s="13" t="str">
        <f>IF($A183="","",(F183+IF((C183="Weekly"),7,IF((C183="Biweekly"),14,28))))</f>
        <v/>
      </c>
    </row>
    <row r="184" spans="1:9" x14ac:dyDescent="0.25">
      <c r="F184" s="11"/>
      <c r="G184" s="12"/>
      <c r="I184" s="13" t="str">
        <f>IF($A184="","",(F184+IF((C184="Weekly"),7,IF((C184="Biweekly"),14,28))))</f>
        <v/>
      </c>
    </row>
    <row r="185" spans="1:9" x14ac:dyDescent="0.25">
      <c r="F185" s="11"/>
      <c r="G185" s="12"/>
      <c r="I185" s="13" t="str">
        <f>IF($A185="","",(F185+IF((C185="Weekly"),7,IF((C185="Biweekly"),14,28))))</f>
        <v/>
      </c>
    </row>
    <row r="186" spans="1:9" x14ac:dyDescent="0.25">
      <c r="F186" s="11"/>
      <c r="G186" s="12"/>
      <c r="I186" s="13" t="str">
        <f>IF($A186="","",(F186+IF((C186="Weekly"),7,IF((C186="Biweekly"),14,28))))</f>
        <v/>
      </c>
    </row>
    <row r="187" spans="1:9" x14ac:dyDescent="0.25">
      <c r="F187" s="11"/>
      <c r="G187" s="12"/>
      <c r="I187" s="13" t="str">
        <f>IF($A187="","",(F187+IF((C187="Weekly"),7,IF((C187="Biweekly"),14,28))))</f>
        <v/>
      </c>
    </row>
    <row r="188" spans="1:9" x14ac:dyDescent="0.25">
      <c r="F188" s="11"/>
      <c r="G188" s="12"/>
      <c r="I188" s="13" t="str">
        <f>IF($A188="","",(F188+IF((C188="Weekly"),7,IF((C188="Biweekly"),14,28))))</f>
        <v/>
      </c>
    </row>
    <row r="189" spans="1:9" x14ac:dyDescent="0.25">
      <c r="F189" s="11"/>
      <c r="G189" s="12"/>
      <c r="I189" s="13" t="str">
        <f>IF($A189="","",(F189+IF((C189="Weekly"),7,IF((C189="Biweekly"),14,28))))</f>
        <v/>
      </c>
    </row>
    <row r="190" spans="1:9" x14ac:dyDescent="0.25">
      <c r="F190" s="11"/>
      <c r="G190" s="12"/>
      <c r="I190" s="13" t="str">
        <f>IF($A190="","",(F190+IF((C190="Weekly"),7,IF((C190="Biweekly"),14,28))))</f>
        <v/>
      </c>
    </row>
    <row r="191" spans="1:9" x14ac:dyDescent="0.25">
      <c r="F191" s="11"/>
      <c r="G191" s="12"/>
      <c r="I191" s="13" t="str">
        <f>IF($A191="","",(F191+IF((C191="Weekly"),7,IF((C191="Biweekly"),14,28))))</f>
        <v/>
      </c>
    </row>
    <row r="192" spans="1:9" x14ac:dyDescent="0.25">
      <c r="F192" s="11"/>
      <c r="G192" s="12"/>
      <c r="I192" s="13" t="str">
        <f>IF($A192="","",(F192+IF((C192="Weekly"),7,IF((C192="Biweekly"),14,28))))</f>
        <v/>
      </c>
    </row>
    <row r="193" spans="1:9" x14ac:dyDescent="0.25">
      <c r="F193" s="11"/>
      <c r="G193" s="12"/>
      <c r="I193" s="13" t="str">
        <f>IF($A193="","",(F193+IF((C193="Weekly"),7,IF((C193="Biweekly"),14,28))))</f>
        <v/>
      </c>
    </row>
    <row r="194" spans="1:9" x14ac:dyDescent="0.25">
      <c r="F194" s="11"/>
      <c r="G194" s="12"/>
      <c r="I194" s="13" t="str">
        <f>IF($A194="","",(F194+IF((C194="Weekly"),7,IF((C194="Biweekly"),14,28))))</f>
        <v/>
      </c>
    </row>
    <row r="195" spans="1:9" x14ac:dyDescent="0.25">
      <c r="F195" s="11"/>
      <c r="G195" s="12"/>
      <c r="I195" s="13" t="str">
        <f>IF($A195="","",(F195+IF((C195="Weekly"),7,IF((C195="Biweekly"),14,28))))</f>
        <v/>
      </c>
    </row>
    <row r="196" spans="1:9" x14ac:dyDescent="0.25">
      <c r="F196" s="11"/>
      <c r="G196" s="12"/>
      <c r="I196" s="13" t="str">
        <f>IF($A196="","",(F196+IF((C196="Weekly"),7,IF((C196="Biweekly"),14,28))))</f>
        <v/>
      </c>
    </row>
    <row r="197" spans="1:9" x14ac:dyDescent="0.25">
      <c r="F197" s="11"/>
      <c r="G197" s="12"/>
      <c r="I197" s="13" t="str">
        <f>IF($A197="","",(F197+IF((C197="Weekly"),7,IF((C197="Biweekly"),14,28))))</f>
        <v/>
      </c>
    </row>
    <row r="198" spans="1:9" x14ac:dyDescent="0.25">
      <c r="F198" s="11"/>
      <c r="G198" s="12"/>
      <c r="I198" s="13" t="str">
        <f>IF($A198="","",(F198+IF((C198="Weekly"),7,IF((C198="Biweekly"),14,28))))</f>
        <v/>
      </c>
    </row>
    <row r="199" spans="1:9" x14ac:dyDescent="0.25">
      <c r="F199" s="11"/>
      <c r="G199" s="12"/>
      <c r="I199" s="13" t="str">
        <f>IF($A199="","",(F199+IF((C199="Weekly"),7,IF((C199="Biweekly"),14,28))))</f>
        <v/>
      </c>
    </row>
    <row r="200" spans="1:9" x14ac:dyDescent="0.25">
      <c r="F200" s="11"/>
      <c r="G200" s="12"/>
      <c r="I200" s="13" t="str">
        <f>IF($A200="","",(F200+IF((C200="Weekly"),7,IF((C200="Biweekly"),14,28))))</f>
        <v/>
      </c>
    </row>
    <row r="201" spans="1:9" x14ac:dyDescent="0.25">
      <c r="F201" s="11"/>
      <c r="G201" s="12"/>
      <c r="I201" s="13" t="str">
        <f>IF($A201="","",(F201+IF((C201="Weekly"),7,IF((C201="Biweekly"),14,28))))</f>
        <v/>
      </c>
    </row>
  </sheetData>
  <autoFilter ref="A1:I1"/>
  <conditionalFormatting sqref="I2:I201">
    <cfRule type="expression" dxfId="0" priority="1">
      <formula>AND(I2&lt;&gt;"",I2&lt;TODAY())</formula>
    </cfRule>
  </conditionalFormatting>
  <dataValidations count="5">
    <dataValidation type="list" allowBlank="1" showErrorMessage="1" errorTitle="Pick from the list" error="Choose one of: Weekly, Biweekly, Monthly" sqref="C2:C201">
      <formula1>"Weekly,Biweekly,Monthly"</formula1>
    </dataValidation>
    <dataValidation type="list" allowBlank="1" showErrorMessage="1" errorTitle="Pick from the list" error="Choose one of: Mon, Tue, Wed, Thu, Fri" sqref="D2:D201">
      <formula1>"Mon,Tue,Wed,Thu,Fri"</formula1>
    </dataValidation>
    <dataValidation type="list" allowBlank="1" showErrorMessage="1" errorTitle="Pick from the list" error="Choose one of: Team 1, Team 2, Team 3" sqref="E2:E201">
      <formula1>"Team 1,Team 2,Team 3"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47</v>
      </c>
      <c r="B1" s="14" t="s">
        <v>48</v>
      </c>
      <c r="C1" s="14" t="s">
        <v>21</v>
      </c>
    </row>
    <row r="2" spans="1:3" x14ac:dyDescent="0.25">
      <c r="A2" s="15" t="s">
        <v>49</v>
      </c>
      <c r="B2" s="16"/>
      <c r="C2" s="16"/>
    </row>
    <row r="3" spans="1:2" x14ac:dyDescent="0.25">
      <c r="A3" t="s">
        <v>50</v>
      </c>
      <c r="B3" s="17">
        <f>COUNTA('Schedule'!$A$2:$A$201)</f>
        <v>5</v>
      </c>
    </row>
    <row r="4" spans="1:2" x14ac:dyDescent="0.25">
      <c r="A4" t="s">
        <v>51</v>
      </c>
      <c r="B4" s="17">
        <f>COUNTIFS('Schedule'!$I$2:$I$201,("&lt;"&amp;TODAY()))</f>
        <v>1</v>
      </c>
    </row>
    <row r="5" spans="1:3" x14ac:dyDescent="0.25">
      <c r="A5" s="15" t="s">
        <v>52</v>
      </c>
      <c r="B5" s="16"/>
      <c r="C5" s="16"/>
    </row>
    <row r="6" spans="1:2" x14ac:dyDescent="0.25">
      <c r="A6" t="s">
        <v>53</v>
      </c>
      <c r="B6" s="18">
        <f>SUM('Schedule'!$G$2:$G$201)</f>
        <v>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Schedule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