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Operations" state="visible" r:id="rId5"/>
    <sheet sheetId="3" name="Quote" state="visible" r:id="rId6"/>
  </sheets>
  <calcPr calcId="171027" fullCalcOnLoad="1"/>
</workbook>
</file>

<file path=xl/sharedStrings.xml><?xml version="1.0" encoding="utf-8"?>
<sst xmlns="http://schemas.openxmlformats.org/spreadsheetml/2006/main" count="45" uniqueCount="43">
  <si>
    <t>Machining Quote Calculator</t>
  </si>
  <si>
    <t>A free machining quote spreadsheet: price parts from material, run time, and rate with setup and per-part math in Google Sheets and Excel.</t>
  </si>
  <si>
    <t>Quick start</t>
  </si>
  <si>
    <t>Open the Operations tab and replace the sample rows with your own — one row per entry. Formulas fill in automatically for new rows.</t>
  </si>
  <si>
    <t>Setup is paid once per lot and cycle time per part, so change Quantity to see price breaks.</t>
  </si>
  <si>
    <t>Get cycle times from CAM; add a first-article inspection step for new parts.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</si>
  <si>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</si>
  <si>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</si>
  <si>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</si>
  <si>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</si>
  <si>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</si>
  <si>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</si>
  <si>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</si>
  <si>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Operation</t>
  </si>
  <si>
    <t>Machine</t>
  </si>
  <si>
    <t>Setup hours</t>
  </si>
  <si>
    <t>Cycle minutes per part</t>
  </si>
  <si>
    <t>Rate per hour</t>
  </si>
  <si>
    <t>Cost</t>
  </si>
  <si>
    <t>Saw blanks</t>
  </si>
  <si>
    <t>Saw</t>
  </si>
  <si>
    <t>Op 1: face, profile, pockets</t>
  </si>
  <si>
    <t>CNC mill 3-axis</t>
  </si>
  <si>
    <t>Op 2: flip, chamfer, holes</t>
  </si>
  <si>
    <t>Deburr</t>
  </si>
  <si>
    <t>Manual</t>
  </si>
  <si>
    <t>First article and final inspection</t>
  </si>
  <si>
    <t>Inspection</t>
  </si>
  <si>
    <t>Item</t>
  </si>
  <si>
    <t>Value</t>
  </si>
  <si>
    <t>Notes</t>
  </si>
  <si>
    <t>Part</t>
  </si>
  <si>
    <t>Bracket, 6061-T6, 4 x 3 x 1 in</t>
  </si>
  <si>
    <t>Quantity</t>
  </si>
  <si>
    <t>Material per part</t>
  </si>
  <si>
    <t>Tooling (special)</t>
  </si>
  <si>
    <t>Outside finish (anodize lot)</t>
  </si>
  <si>
    <t>Target margin</t>
  </si>
  <si>
    <t>Quote</t>
  </si>
  <si>
    <t>Operations</t>
  </si>
  <si>
    <t>Total cost</t>
  </si>
  <si>
    <t>Quote total</t>
  </si>
  <si>
    <t>Price each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</si>
</sst>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4" fontId="0" fillId="0" borderId="0" xfId="0" applyNumberFormat="1"/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4" customWidth="1"/>
    <col min="4" max="4" width="25" customWidth="1"/>
    <col min="5" max="5" width="16" customWidth="1"/>
    <col min="6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s="11">
        <v>0.25</v>
      </c>
      <c r="D2" s="12">
        <v>1</v>
      </c>
      <c r="E2" s="13">
        <v>65</v>
      </c>
      <c r="F2" s="14">
        <f>IF($A2="","",((C2+((D2*'Quote'!$B$4)/60))*E2))</f>
        <v>43.333333333333336</v>
      </c>
    </row>
    <row r="3" spans="1:6" x14ac:dyDescent="0.25">
      <c r="A3" t="s">
        <v>21</v>
      </c>
      <c r="B3" t="s">
        <v>22</v>
      </c>
      <c r="C3" s="11">
        <v>2</v>
      </c>
      <c r="D3" s="12">
        <v>14</v>
      </c>
      <c r="E3" s="13">
        <v>105</v>
      </c>
      <c r="F3" s="14">
        <f>IF($A3="","",((C3+((D3*'Quote'!$B$4)/60))*E3))</f>
        <v>822.5</v>
      </c>
    </row>
    <row r="4" spans="1:6" x14ac:dyDescent="0.25">
      <c r="A4" t="s">
        <v>23</v>
      </c>
      <c r="B4" t="s">
        <v>22</v>
      </c>
      <c r="C4" s="11">
        <v>1.5</v>
      </c>
      <c r="D4" s="12">
        <v>8</v>
      </c>
      <c r="E4" s="13">
        <v>105</v>
      </c>
      <c r="F4" s="14">
        <f>IF($A4="","",((C4+((D4*'Quote'!$B$4)/60))*E4))</f>
        <v>507.50000000000006</v>
      </c>
    </row>
    <row r="5" spans="1:6" x14ac:dyDescent="0.25">
      <c r="A5" t="s">
        <v>24</v>
      </c>
      <c r="B5" t="s">
        <v>25</v>
      </c>
      <c r="C5" s="11">
        <v>0</v>
      </c>
      <c r="D5" s="12">
        <v>4</v>
      </c>
      <c r="E5" s="13">
        <v>55</v>
      </c>
      <c r="F5" s="14">
        <f>IF($A5="","",((C5+((D5*'Quote'!$B$4)/60))*E5))</f>
        <v>91.66666666666667</v>
      </c>
    </row>
    <row r="6" spans="1:6" x14ac:dyDescent="0.25">
      <c r="A6" t="s">
        <v>26</v>
      </c>
      <c r="B6" t="s">
        <v>27</v>
      </c>
      <c r="C6" s="11">
        <v>1</v>
      </c>
      <c r="D6" s="12">
        <v>2</v>
      </c>
      <c r="E6" s="13">
        <v>80</v>
      </c>
      <c r="F6" s="14">
        <f>IF($A6="","",((C6+((D6*'Quote'!$B$4)/60))*E6))</f>
        <v>146.66666666666669</v>
      </c>
    </row>
    <row r="7" spans="1:6" x14ac:dyDescent="0.25">
      <c r="C7" s="11"/>
      <c r="D7" s="12"/>
      <c r="E7" s="13"/>
      <c r="F7" s="14" t="str">
        <f>IF($A7="","",((C7+((D7*'Quote'!$B$4)/60))*E7))</f>
        <v/>
      </c>
    </row>
    <row r="8" spans="1:6" x14ac:dyDescent="0.25">
      <c r="C8" s="11"/>
      <c r="D8" s="12"/>
      <c r="E8" s="13"/>
      <c r="F8" s="14" t="str">
        <f>IF($A8="","",((C8+((D8*'Quote'!$B$4)/60))*E8))</f>
        <v/>
      </c>
    </row>
    <row r="9" spans="1:6" x14ac:dyDescent="0.25">
      <c r="C9" s="11"/>
      <c r="D9" s="12"/>
      <c r="E9" s="13"/>
      <c r="F9" s="14" t="str">
        <f>IF($A9="","",((C9+((D9*'Quote'!$B$4)/60))*E9))</f>
        <v/>
      </c>
    </row>
    <row r="10" spans="1:6" x14ac:dyDescent="0.25">
      <c r="C10" s="11"/>
      <c r="D10" s="12"/>
      <c r="E10" s="13"/>
      <c r="F10" s="14" t="str">
        <f>IF($A10="","",((C10+((D10*'Quote'!$B$4)/60))*E10))</f>
        <v/>
      </c>
    </row>
    <row r="11" spans="1:6" x14ac:dyDescent="0.25">
      <c r="C11" s="11"/>
      <c r="D11" s="12"/>
      <c r="E11" s="13"/>
      <c r="F11" s="14" t="str">
        <f>IF($A11="","",((C11+((D11*'Quote'!$B$4)/60))*E11))</f>
        <v/>
      </c>
    </row>
    <row r="12" spans="1:6" x14ac:dyDescent="0.25">
      <c r="C12" s="11"/>
      <c r="D12" s="12"/>
      <c r="E12" s="13"/>
      <c r="F12" s="14" t="str">
        <f>IF($A12="","",((C12+((D12*'Quote'!$B$4)/60))*E12))</f>
        <v/>
      </c>
    </row>
    <row r="13" spans="1:6" x14ac:dyDescent="0.25">
      <c r="C13" s="11"/>
      <c r="D13" s="12"/>
      <c r="E13" s="13"/>
      <c r="F13" s="14" t="str">
        <f>IF($A13="","",((C13+((D13*'Quote'!$B$4)/60))*E13))</f>
        <v/>
      </c>
    </row>
    <row r="14" spans="1:6" x14ac:dyDescent="0.25">
      <c r="C14" s="11"/>
      <c r="D14" s="12"/>
      <c r="E14" s="13"/>
      <c r="F14" s="14" t="str">
        <f>IF($A14="","",((C14+((D14*'Quote'!$B$4)/60))*E14))</f>
        <v/>
      </c>
    </row>
    <row r="15" spans="1:6" x14ac:dyDescent="0.25">
      <c r="C15" s="11"/>
      <c r="D15" s="12"/>
      <c r="E15" s="13"/>
      <c r="F15" s="14" t="str">
        <f>IF($A15="","",((C15+((D15*'Quote'!$B$4)/60))*E15))</f>
        <v/>
      </c>
    </row>
    <row r="16" spans="1:6" x14ac:dyDescent="0.25">
      <c r="C16" s="11"/>
      <c r="D16" s="12"/>
      <c r="E16" s="13"/>
      <c r="F16" s="14" t="str">
        <f>IF($A16="","",((C16+((D16*'Quote'!$B$4)/60))*E16))</f>
        <v/>
      </c>
    </row>
    <row r="17" spans="1:6" x14ac:dyDescent="0.25">
      <c r="C17" s="11"/>
      <c r="D17" s="12"/>
      <c r="E17" s="13"/>
      <c r="F17" s="14" t="str">
        <f>IF($A17="","",((C17+((D17*'Quote'!$B$4)/60))*E17))</f>
        <v/>
      </c>
    </row>
    <row r="18" spans="1:6" x14ac:dyDescent="0.25">
      <c r="C18" s="11"/>
      <c r="D18" s="12"/>
      <c r="E18" s="13"/>
      <c r="F18" s="14" t="str">
        <f>IF($A18="","",((C18+((D18*'Quote'!$B$4)/60))*E18))</f>
        <v/>
      </c>
    </row>
    <row r="19" spans="1:6" x14ac:dyDescent="0.25">
      <c r="C19" s="11"/>
      <c r="D19" s="12"/>
      <c r="E19" s="13"/>
      <c r="F19" s="14" t="str">
        <f>IF($A19="","",((C19+((D19*'Quote'!$B$4)/60))*E19))</f>
        <v/>
      </c>
    </row>
    <row r="20" spans="1:6" x14ac:dyDescent="0.25">
      <c r="C20" s="11"/>
      <c r="D20" s="12"/>
      <c r="E20" s="13"/>
      <c r="F20" s="14" t="str">
        <f>IF($A20="","",((C20+((D20*'Quote'!$B$4)/60))*E20))</f>
        <v/>
      </c>
    </row>
    <row r="21" spans="1:6" x14ac:dyDescent="0.25">
      <c r="C21" s="11"/>
      <c r="D21" s="12"/>
      <c r="E21" s="13"/>
      <c r="F21" s="14" t="str">
        <f>IF($A21="","",((C21+((D21*'Quote'!$B$4)/60))*E21))</f>
        <v/>
      </c>
    </row>
    <row r="22" spans="1:6" x14ac:dyDescent="0.25">
      <c r="C22" s="11"/>
      <c r="D22" s="12"/>
      <c r="E22" s="13"/>
      <c r="F22" s="14" t="str">
        <f>IF($A22="","",((C22+((D22*'Quote'!$B$4)/60))*E22))</f>
        <v/>
      </c>
    </row>
    <row r="23" spans="1:6" x14ac:dyDescent="0.25">
      <c r="C23" s="11"/>
      <c r="D23" s="12"/>
      <c r="E23" s="13"/>
      <c r="F23" s="14" t="str">
        <f>IF($A23="","",((C23+((D23*'Quote'!$B$4)/60))*E23))</f>
        <v/>
      </c>
    </row>
    <row r="24" spans="1:6" x14ac:dyDescent="0.25">
      <c r="C24" s="11"/>
      <c r="D24" s="12"/>
      <c r="E24" s="13"/>
      <c r="F24" s="14" t="str">
        <f>IF($A24="","",((C24+((D24*'Quote'!$B$4)/60))*E24))</f>
        <v/>
      </c>
    </row>
    <row r="25" spans="1:6" x14ac:dyDescent="0.25">
      <c r="C25" s="11"/>
      <c r="D25" s="12"/>
      <c r="E25" s="13"/>
      <c r="F25" s="14" t="str">
        <f>IF($A25="","",((C25+((D25*'Quote'!$B$4)/60))*E25))</f>
        <v/>
      </c>
    </row>
    <row r="26" spans="1:6" x14ac:dyDescent="0.25">
      <c r="C26" s="11"/>
      <c r="D26" s="12"/>
      <c r="E26" s="13"/>
      <c r="F26" s="14" t="str">
        <f>IF($A26="","",((C26+((D26*'Quote'!$B$4)/60))*E26))</f>
        <v/>
      </c>
    </row>
    <row r="27" spans="1:6" x14ac:dyDescent="0.25">
      <c r="C27" s="11"/>
      <c r="D27" s="12"/>
      <c r="E27" s="13"/>
      <c r="F27" s="14" t="str">
        <f>IF($A27="","",((C27+((D27*'Quote'!$B$4)/60))*E27))</f>
        <v/>
      </c>
    </row>
    <row r="28" spans="1:6" x14ac:dyDescent="0.25">
      <c r="C28" s="11"/>
      <c r="D28" s="12"/>
      <c r="E28" s="13"/>
      <c r="F28" s="14" t="str">
        <f>IF($A28="","",((C28+((D28*'Quote'!$B$4)/60))*E28))</f>
        <v/>
      </c>
    </row>
    <row r="29" spans="1:6" x14ac:dyDescent="0.25">
      <c r="C29" s="11"/>
      <c r="D29" s="12"/>
      <c r="E29" s="13"/>
      <c r="F29" s="14" t="str">
        <f>IF($A29="","",((C29+((D29*'Quote'!$B$4)/60))*E29))</f>
        <v/>
      </c>
    </row>
    <row r="30" spans="1:6" x14ac:dyDescent="0.25">
      <c r="C30" s="11"/>
      <c r="D30" s="12"/>
      <c r="E30" s="13"/>
      <c r="F30" s="14" t="str">
        <f>IF($A30="","",((C30+((D30*'Quote'!$B$4)/60))*E30))</f>
        <v/>
      </c>
    </row>
    <row r="31" spans="1:6" x14ac:dyDescent="0.25">
      <c r="C31" s="11"/>
      <c r="D31" s="12"/>
      <c r="E31" s="13"/>
      <c r="F31" s="14" t="str">
        <f>IF($A31="","",((C31+((D31*'Quote'!$B$4)/60))*E31))</f>
        <v/>
      </c>
    </row>
    <row r="32" spans="1:6" x14ac:dyDescent="0.25">
      <c r="C32" s="11"/>
      <c r="D32" s="12"/>
      <c r="E32" s="13"/>
      <c r="F32" s="14" t="str">
        <f>IF($A32="","",((C32+((D32*'Quote'!$B$4)/60))*E32))</f>
        <v/>
      </c>
    </row>
    <row r="33" spans="1:6" x14ac:dyDescent="0.25">
      <c r="C33" s="11"/>
      <c r="D33" s="12"/>
      <c r="E33" s="13"/>
      <c r="F33" s="14" t="str">
        <f>IF($A33="","",((C33+((D33*'Quote'!$B$4)/60))*E33))</f>
        <v/>
      </c>
    </row>
    <row r="34" spans="1:6" x14ac:dyDescent="0.25">
      <c r="C34" s="11"/>
      <c r="D34" s="12"/>
      <c r="E34" s="13"/>
      <c r="F34" s="14" t="str">
        <f>IF($A34="","",((C34+((D34*'Quote'!$B$4)/60))*E34))</f>
        <v/>
      </c>
    </row>
    <row r="35" spans="1:6" x14ac:dyDescent="0.25">
      <c r="C35" s="11"/>
      <c r="D35" s="12"/>
      <c r="E35" s="13"/>
      <c r="F35" s="14" t="str">
        <f>IF($A35="","",((C35+((D35*'Quote'!$B$4)/60))*E35))</f>
        <v/>
      </c>
    </row>
    <row r="36" spans="1:6" x14ac:dyDescent="0.25">
      <c r="C36" s="11"/>
      <c r="D36" s="12"/>
      <c r="E36" s="13"/>
      <c r="F36" s="14" t="str">
        <f>IF($A36="","",((C36+((D36*'Quote'!$B$4)/60))*E36))</f>
        <v/>
      </c>
    </row>
    <row r="37" spans="1:6" x14ac:dyDescent="0.25">
      <c r="C37" s="11"/>
      <c r="D37" s="12"/>
      <c r="E37" s="13"/>
      <c r="F37" s="14" t="str">
        <f>IF($A37="","",((C37+((D37*'Quote'!$B$4)/60))*E37))</f>
        <v/>
      </c>
    </row>
    <row r="38" spans="1:6" x14ac:dyDescent="0.25">
      <c r="C38" s="11"/>
      <c r="D38" s="12"/>
      <c r="E38" s="13"/>
      <c r="F38" s="14" t="str">
        <f>IF($A38="","",((C38+((D38*'Quote'!$B$4)/60))*E38))</f>
        <v/>
      </c>
    </row>
    <row r="39" spans="1:6" x14ac:dyDescent="0.25">
      <c r="C39" s="11"/>
      <c r="D39" s="12"/>
      <c r="E39" s="13"/>
      <c r="F39" s="14" t="str">
        <f>IF($A39="","",((C39+((D39*'Quote'!$B$4)/60))*E39))</f>
        <v/>
      </c>
    </row>
    <row r="40" spans="1:6" x14ac:dyDescent="0.25">
      <c r="C40" s="11"/>
      <c r="D40" s="12"/>
      <c r="E40" s="13"/>
      <c r="F40" s="14" t="str">
        <f>IF($A40="","",((C40+((D40*'Quote'!$B$4)/60))*E40))</f>
        <v/>
      </c>
    </row>
    <row r="41" spans="1:6" x14ac:dyDescent="0.25">
      <c r="C41" s="11"/>
      <c r="D41" s="12"/>
      <c r="E41" s="13"/>
      <c r="F41" s="14" t="str">
        <f>IF($A41="","",((C41+((D41*'Quote'!$B$4)/60))*E41))</f>
        <v/>
      </c>
    </row>
    <row r="42" spans="1:6" x14ac:dyDescent="0.25">
      <c r="C42" s="11"/>
      <c r="D42" s="12"/>
      <c r="E42" s="13"/>
      <c r="F42" s="14" t="str">
        <f>IF($A42="","",((C42+((D42*'Quote'!$B$4)/60))*E42))</f>
        <v/>
      </c>
    </row>
    <row r="43" spans="1:6" x14ac:dyDescent="0.25">
      <c r="C43" s="11"/>
      <c r="D43" s="12"/>
      <c r="E43" s="13"/>
      <c r="F43" s="14" t="str">
        <f>IF($A43="","",((C43+((D43*'Quote'!$B$4)/60))*E43))</f>
        <v/>
      </c>
    </row>
    <row r="44" spans="1:6" x14ac:dyDescent="0.25">
      <c r="C44" s="11"/>
      <c r="D44" s="12"/>
      <c r="E44" s="13"/>
      <c r="F44" s="14" t="str">
        <f>IF($A44="","",((C44+((D44*'Quote'!$B$4)/60))*E44))</f>
        <v/>
      </c>
    </row>
    <row r="45" spans="1:6" x14ac:dyDescent="0.25">
      <c r="C45" s="11"/>
      <c r="D45" s="12"/>
      <c r="E45" s="13"/>
      <c r="F45" s="14" t="str">
        <f>IF($A45="","",((C45+((D45*'Quote'!$B$4)/60))*E45))</f>
        <v/>
      </c>
    </row>
    <row r="46" spans="1:6" x14ac:dyDescent="0.25">
      <c r="C46" s="11"/>
      <c r="D46" s="12"/>
      <c r="E46" s="13"/>
      <c r="F46" s="14" t="str">
        <f>IF($A46="","",((C46+((D46*'Quote'!$B$4)/60))*E46))</f>
        <v/>
      </c>
    </row>
    <row r="47" spans="1:6" x14ac:dyDescent="0.25">
      <c r="C47" s="11"/>
      <c r="D47" s="12"/>
      <c r="E47" s="13"/>
      <c r="F47" s="14" t="str">
        <f>IF($A47="","",((C47+((D47*'Quote'!$B$4)/60))*E47))</f>
        <v/>
      </c>
    </row>
    <row r="48" spans="1:6" x14ac:dyDescent="0.25">
      <c r="C48" s="11"/>
      <c r="D48" s="12"/>
      <c r="E48" s="13"/>
      <c r="F48" s="14" t="str">
        <f>IF($A48="","",((C48+((D48*'Quote'!$B$4)/60))*E48))</f>
        <v/>
      </c>
    </row>
    <row r="49" spans="1:6" x14ac:dyDescent="0.25">
      <c r="C49" s="11"/>
      <c r="D49" s="12"/>
      <c r="E49" s="13"/>
      <c r="F49" s="14" t="str">
        <f>IF($A49="","",((C49+((D49*'Quote'!$B$4)/60))*E49))</f>
        <v/>
      </c>
    </row>
    <row r="50" spans="1:6" x14ac:dyDescent="0.25">
      <c r="C50" s="11"/>
      <c r="D50" s="12"/>
      <c r="E50" s="13"/>
      <c r="F50" s="14" t="str">
        <f>IF($A50="","",((C50+((D50*'Quote'!$B$4)/60))*E50))</f>
        <v/>
      </c>
    </row>
    <row r="51" spans="1:6" x14ac:dyDescent="0.25">
      <c r="C51" s="11"/>
      <c r="D51" s="12"/>
      <c r="E51" s="13"/>
      <c r="F51" s="14" t="str">
        <f>IF($A51="","",((C51+((D51*'Quote'!$B$4)/60))*E51))</f>
        <v/>
      </c>
    </row>
    <row r="52" spans="1:6" x14ac:dyDescent="0.25">
      <c r="C52" s="11"/>
      <c r="D52" s="12"/>
      <c r="E52" s="13"/>
      <c r="F52" s="14" t="str">
        <f>IF($A52="","",((C52+((D52*'Quote'!$B$4)/60))*E52))</f>
        <v/>
      </c>
    </row>
    <row r="53" spans="1:6" x14ac:dyDescent="0.25">
      <c r="C53" s="11"/>
      <c r="D53" s="12"/>
      <c r="E53" s="13"/>
      <c r="F53" s="14" t="str">
        <f>IF($A53="","",((C53+((D53*'Quote'!$B$4)/60))*E53))</f>
        <v/>
      </c>
    </row>
    <row r="54" spans="1:6" x14ac:dyDescent="0.25">
      <c r="C54" s="11"/>
      <c r="D54" s="12"/>
      <c r="E54" s="13"/>
      <c r="F54" s="14" t="str">
        <f>IF($A54="","",((C54+((D54*'Quote'!$B$4)/60))*E54))</f>
        <v/>
      </c>
    </row>
    <row r="55" spans="1:6" x14ac:dyDescent="0.25">
      <c r="C55" s="11"/>
      <c r="D55" s="12"/>
      <c r="E55" s="13"/>
      <c r="F55" s="14" t="str">
        <f>IF($A55="","",((C55+((D55*'Quote'!$B$4)/60))*E55))</f>
        <v/>
      </c>
    </row>
    <row r="56" spans="1:6" x14ac:dyDescent="0.25">
      <c r="C56" s="11"/>
      <c r="D56" s="12"/>
      <c r="E56" s="13"/>
      <c r="F56" s="14" t="str">
        <f>IF($A56="","",((C56+((D56*'Quote'!$B$4)/60))*E56))</f>
        <v/>
      </c>
    </row>
    <row r="57" spans="1:6" x14ac:dyDescent="0.25">
      <c r="C57" s="11"/>
      <c r="D57" s="12"/>
      <c r="E57" s="13"/>
      <c r="F57" s="14" t="str">
        <f>IF($A57="","",((C57+((D57*'Quote'!$B$4)/60))*E57))</f>
        <v/>
      </c>
    </row>
    <row r="58" spans="1:6" x14ac:dyDescent="0.25">
      <c r="C58" s="11"/>
      <c r="D58" s="12"/>
      <c r="E58" s="13"/>
      <c r="F58" s="14" t="str">
        <f>IF($A58="","",((C58+((D58*'Quote'!$B$4)/60))*E58))</f>
        <v/>
      </c>
    </row>
    <row r="59" spans="1:6" x14ac:dyDescent="0.25">
      <c r="C59" s="11"/>
      <c r="D59" s="12"/>
      <c r="E59" s="13"/>
      <c r="F59" s="14" t="str">
        <f>IF($A59="","",((C59+((D59*'Quote'!$B$4)/60))*E59))</f>
        <v/>
      </c>
    </row>
    <row r="60" spans="1:6" x14ac:dyDescent="0.25">
      <c r="C60" s="11"/>
      <c r="D60" s="12"/>
      <c r="E60" s="13"/>
      <c r="F60" s="14" t="str">
        <f>IF($A60="","",((C60+((D60*'Quote'!$B$4)/60))*E60))</f>
        <v/>
      </c>
    </row>
    <row r="61" spans="1:6" x14ac:dyDescent="0.25">
      <c r="C61" s="11"/>
      <c r="D61" s="12"/>
      <c r="E61" s="13"/>
      <c r="F61" s="14" t="str">
        <f>IF($A61="","",((C61+((D61*'Quote'!$B$4)/60))*E61))</f>
        <v/>
      </c>
    </row>
    <row r="62" spans="1:6" x14ac:dyDescent="0.25">
      <c r="C62" s="11"/>
      <c r="D62" s="12"/>
      <c r="E62" s="13"/>
      <c r="F62" s="14" t="str">
        <f>IF($A62="","",((C62+((D62*'Quote'!$B$4)/60))*E62))</f>
        <v/>
      </c>
    </row>
    <row r="63" spans="1:6" x14ac:dyDescent="0.25">
      <c r="C63" s="11"/>
      <c r="D63" s="12"/>
      <c r="E63" s="13"/>
      <c r="F63" s="14" t="str">
        <f>IF($A63="","",((C63+((D63*'Quote'!$B$4)/60))*E63))</f>
        <v/>
      </c>
    </row>
    <row r="64" spans="1:6" x14ac:dyDescent="0.25">
      <c r="C64" s="11"/>
      <c r="D64" s="12"/>
      <c r="E64" s="13"/>
      <c r="F64" s="14" t="str">
        <f>IF($A64="","",((C64+((D64*'Quote'!$B$4)/60))*E64))</f>
        <v/>
      </c>
    </row>
    <row r="65" spans="1:6" x14ac:dyDescent="0.25">
      <c r="C65" s="11"/>
      <c r="D65" s="12"/>
      <c r="E65" s="13"/>
      <c r="F65" s="14" t="str">
        <f>IF($A65="","",((C65+((D65*'Quote'!$B$4)/60))*E65))</f>
        <v/>
      </c>
    </row>
    <row r="66" spans="1:6" x14ac:dyDescent="0.25">
      <c r="C66" s="11"/>
      <c r="D66" s="12"/>
      <c r="E66" s="13"/>
      <c r="F66" s="14" t="str">
        <f>IF($A66="","",((C66+((D66*'Quote'!$B$4)/60))*E66))</f>
        <v/>
      </c>
    </row>
    <row r="67" spans="1:6" x14ac:dyDescent="0.25">
      <c r="C67" s="11"/>
      <c r="D67" s="12"/>
      <c r="E67" s="13"/>
      <c r="F67" s="14" t="str">
        <f>IF($A67="","",((C67+((D67*'Quote'!$B$4)/60))*E67))</f>
        <v/>
      </c>
    </row>
    <row r="68" spans="1:6" x14ac:dyDescent="0.25">
      <c r="C68" s="11"/>
      <c r="D68" s="12"/>
      <c r="E68" s="13"/>
      <c r="F68" s="14" t="str">
        <f>IF($A68="","",((C68+((D68*'Quote'!$B$4)/60))*E68))</f>
        <v/>
      </c>
    </row>
    <row r="69" spans="1:6" x14ac:dyDescent="0.25">
      <c r="C69" s="11"/>
      <c r="D69" s="12"/>
      <c r="E69" s="13"/>
      <c r="F69" s="14" t="str">
        <f>IF($A69="","",((C69+((D69*'Quote'!$B$4)/60))*E69))</f>
        <v/>
      </c>
    </row>
    <row r="70" spans="1:6" x14ac:dyDescent="0.25">
      <c r="C70" s="11"/>
      <c r="D70" s="12"/>
      <c r="E70" s="13"/>
      <c r="F70" s="14" t="str">
        <f>IF($A70="","",((C70+((D70*'Quote'!$B$4)/60))*E70))</f>
        <v/>
      </c>
    </row>
    <row r="71" spans="1:6" x14ac:dyDescent="0.25">
      <c r="C71" s="11"/>
      <c r="D71" s="12"/>
      <c r="E71" s="13"/>
      <c r="F71" s="14" t="str">
        <f>IF($A71="","",((C71+((D71*'Quote'!$B$4)/60))*E71))</f>
        <v/>
      </c>
    </row>
    <row r="72" spans="1:6" x14ac:dyDescent="0.25">
      <c r="C72" s="11"/>
      <c r="D72" s="12"/>
      <c r="E72" s="13"/>
      <c r="F72" s="14" t="str">
        <f>IF($A72="","",((C72+((D72*'Quote'!$B$4)/60))*E72))</f>
        <v/>
      </c>
    </row>
    <row r="73" spans="1:6" x14ac:dyDescent="0.25">
      <c r="C73" s="11"/>
      <c r="D73" s="12"/>
      <c r="E73" s="13"/>
      <c r="F73" s="14" t="str">
        <f>IF($A73="","",((C73+((D73*'Quote'!$B$4)/60))*E73))</f>
        <v/>
      </c>
    </row>
    <row r="74" spans="1:6" x14ac:dyDescent="0.25">
      <c r="C74" s="11"/>
      <c r="D74" s="12"/>
      <c r="E74" s="13"/>
      <c r="F74" s="14" t="str">
        <f>IF($A74="","",((C74+((D74*'Quote'!$B$4)/60))*E74))</f>
        <v/>
      </c>
    </row>
    <row r="75" spans="1:6" x14ac:dyDescent="0.25">
      <c r="C75" s="11"/>
      <c r="D75" s="12"/>
      <c r="E75" s="13"/>
      <c r="F75" s="14" t="str">
        <f>IF($A75="","",((C75+((D75*'Quote'!$B$4)/60))*E75))</f>
        <v/>
      </c>
    </row>
    <row r="76" spans="1:6" x14ac:dyDescent="0.25">
      <c r="C76" s="11"/>
      <c r="D76" s="12"/>
      <c r="E76" s="13"/>
      <c r="F76" s="14" t="str">
        <f>IF($A76="","",((C76+((D76*'Quote'!$B$4)/60))*E76))</f>
        <v/>
      </c>
    </row>
    <row r="77" spans="1:6" x14ac:dyDescent="0.25">
      <c r="C77" s="11"/>
      <c r="D77" s="12"/>
      <c r="E77" s="13"/>
      <c r="F77" s="14" t="str">
        <f>IF($A77="","",((C77+((D77*'Quote'!$B$4)/60))*E77))</f>
        <v/>
      </c>
    </row>
    <row r="78" spans="1:6" x14ac:dyDescent="0.25">
      <c r="C78" s="11"/>
      <c r="D78" s="12"/>
      <c r="E78" s="13"/>
      <c r="F78" s="14" t="str">
        <f>IF($A78="","",((C78+((D78*'Quote'!$B$4)/60))*E78))</f>
        <v/>
      </c>
    </row>
    <row r="79" spans="1:6" x14ac:dyDescent="0.25">
      <c r="C79" s="11"/>
      <c r="D79" s="12"/>
      <c r="E79" s="13"/>
      <c r="F79" s="14" t="str">
        <f>IF($A79="","",((C79+((D79*'Quote'!$B$4)/60))*E79))</f>
        <v/>
      </c>
    </row>
    <row r="80" spans="1:6" x14ac:dyDescent="0.25">
      <c r="C80" s="11"/>
      <c r="D80" s="12"/>
      <c r="E80" s="13"/>
      <c r="F80" s="14" t="str">
        <f>IF($A80="","",((C80+((D80*'Quote'!$B$4)/60))*E80))</f>
        <v/>
      </c>
    </row>
    <row r="81" spans="1:6" x14ac:dyDescent="0.25">
      <c r="C81" s="11"/>
      <c r="D81" s="12"/>
      <c r="E81" s="13"/>
      <c r="F81" s="14" t="str">
        <f>IF($A81="","",((C81+((D81*'Quote'!$B$4)/60))*E81))</f>
        <v/>
      </c>
    </row>
    <row r="82" spans="1:6" x14ac:dyDescent="0.25">
      <c r="C82" s="11"/>
      <c r="D82" s="12"/>
      <c r="E82" s="13"/>
      <c r="F82" s="14" t="str">
        <f>IF($A82="","",((C82+((D82*'Quote'!$B$4)/60))*E82))</f>
        <v/>
      </c>
    </row>
    <row r="83" spans="1:6" x14ac:dyDescent="0.25">
      <c r="C83" s="11"/>
      <c r="D83" s="12"/>
      <c r="E83" s="13"/>
      <c r="F83" s="14" t="str">
        <f>IF($A83="","",((C83+((D83*'Quote'!$B$4)/60))*E83))</f>
        <v/>
      </c>
    </row>
    <row r="84" spans="1:6" x14ac:dyDescent="0.25">
      <c r="C84" s="11"/>
      <c r="D84" s="12"/>
      <c r="E84" s="13"/>
      <c r="F84" s="14" t="str">
        <f>IF($A84="","",((C84+((D84*'Quote'!$B$4)/60))*E84))</f>
        <v/>
      </c>
    </row>
    <row r="85" spans="1:6" x14ac:dyDescent="0.25">
      <c r="C85" s="11"/>
      <c r="D85" s="12"/>
      <c r="E85" s="13"/>
      <c r="F85" s="14" t="str">
        <f>IF($A85="","",((C85+((D85*'Quote'!$B$4)/60))*E85))</f>
        <v/>
      </c>
    </row>
    <row r="86" spans="1:6" x14ac:dyDescent="0.25">
      <c r="C86" s="11"/>
      <c r="D86" s="12"/>
      <c r="E86" s="13"/>
      <c r="F86" s="14" t="str">
        <f>IF($A86="","",((C86+((D86*'Quote'!$B$4)/60))*E86))</f>
        <v/>
      </c>
    </row>
    <row r="87" spans="1:6" x14ac:dyDescent="0.25">
      <c r="C87" s="11"/>
      <c r="D87" s="12"/>
      <c r="E87" s="13"/>
      <c r="F87" s="14" t="str">
        <f>IF($A87="","",((C87+((D87*'Quote'!$B$4)/60))*E87))</f>
        <v/>
      </c>
    </row>
    <row r="88" spans="1:6" x14ac:dyDescent="0.25">
      <c r="C88" s="11"/>
      <c r="D88" s="12"/>
      <c r="E88" s="13"/>
      <c r="F88" s="14" t="str">
        <f>IF($A88="","",((C88+((D88*'Quote'!$B$4)/60))*E88))</f>
        <v/>
      </c>
    </row>
    <row r="89" spans="1:6" x14ac:dyDescent="0.25">
      <c r="C89" s="11"/>
      <c r="D89" s="12"/>
      <c r="E89" s="13"/>
      <c r="F89" s="14" t="str">
        <f>IF($A89="","",((C89+((D89*'Quote'!$B$4)/60))*E89))</f>
        <v/>
      </c>
    </row>
    <row r="90" spans="1:6" x14ac:dyDescent="0.25">
      <c r="C90" s="11"/>
      <c r="D90" s="12"/>
      <c r="E90" s="13"/>
      <c r="F90" s="14" t="str">
        <f>IF($A90="","",((C90+((D90*'Quote'!$B$4)/60))*E90))</f>
        <v/>
      </c>
    </row>
    <row r="91" spans="1:6" x14ac:dyDescent="0.25">
      <c r="C91" s="11"/>
      <c r="D91" s="12"/>
      <c r="E91" s="13"/>
      <c r="F91" s="14" t="str">
        <f>IF($A91="","",((C91+((D91*'Quote'!$B$4)/60))*E91))</f>
        <v/>
      </c>
    </row>
    <row r="92" spans="1:6" x14ac:dyDescent="0.25">
      <c r="C92" s="11"/>
      <c r="D92" s="12"/>
      <c r="E92" s="13"/>
      <c r="F92" s="14" t="str">
        <f>IF($A92="","",((C92+((D92*'Quote'!$B$4)/60))*E92))</f>
        <v/>
      </c>
    </row>
    <row r="93" spans="1:6" x14ac:dyDescent="0.25">
      <c r="C93" s="11"/>
      <c r="D93" s="12"/>
      <c r="E93" s="13"/>
      <c r="F93" s="14" t="str">
        <f>IF($A93="","",((C93+((D93*'Quote'!$B$4)/60))*E93))</f>
        <v/>
      </c>
    </row>
    <row r="94" spans="1:6" x14ac:dyDescent="0.25">
      <c r="C94" s="11"/>
      <c r="D94" s="12"/>
      <c r="E94" s="13"/>
      <c r="F94" s="14" t="str">
        <f>IF($A94="","",((C94+((D94*'Quote'!$B$4)/60))*E94))</f>
        <v/>
      </c>
    </row>
    <row r="95" spans="1:6" x14ac:dyDescent="0.25">
      <c r="C95" s="11"/>
      <c r="D95" s="12"/>
      <c r="E95" s="13"/>
      <c r="F95" s="14" t="str">
        <f>IF($A95="","",((C95+((D95*'Quote'!$B$4)/60))*E95))</f>
        <v/>
      </c>
    </row>
    <row r="96" spans="1:6" x14ac:dyDescent="0.25">
      <c r="C96" s="11"/>
      <c r="D96" s="12"/>
      <c r="E96" s="13"/>
      <c r="F96" s="14" t="str">
        <f>IF($A96="","",((C96+((D96*'Quote'!$B$4)/60))*E96))</f>
        <v/>
      </c>
    </row>
    <row r="97" spans="1:6" x14ac:dyDescent="0.25">
      <c r="C97" s="11"/>
      <c r="D97" s="12"/>
      <c r="E97" s="13"/>
      <c r="F97" s="14" t="str">
        <f>IF($A97="","",((C97+((D97*'Quote'!$B$4)/60))*E97))</f>
        <v/>
      </c>
    </row>
    <row r="98" spans="1:6" x14ac:dyDescent="0.25">
      <c r="C98" s="11"/>
      <c r="D98" s="12"/>
      <c r="E98" s="13"/>
      <c r="F98" s="14" t="str">
        <f>IF($A98="","",((C98+((D98*'Quote'!$B$4)/60))*E98))</f>
        <v/>
      </c>
    </row>
    <row r="99" spans="1:6" x14ac:dyDescent="0.25">
      <c r="C99" s="11"/>
      <c r="D99" s="12"/>
      <c r="E99" s="13"/>
      <c r="F99" s="14" t="str">
        <f>IF($A99="","",((C99+((D99*'Quote'!$B$4)/60))*E99))</f>
        <v/>
      </c>
    </row>
    <row r="100" spans="1:6" x14ac:dyDescent="0.25">
      <c r="C100" s="11"/>
      <c r="D100" s="12"/>
      <c r="E100" s="13"/>
      <c r="F100" s="14" t="str">
        <f>IF($A100="","",((C100+((D100*'Quote'!$B$4)/60))*E100))</f>
        <v/>
      </c>
    </row>
    <row r="101" spans="1:6" x14ac:dyDescent="0.25">
      <c r="C101" s="11"/>
      <c r="D101" s="12"/>
      <c r="E101" s="13"/>
      <c r="F101" s="14" t="str">
        <f>IF($A101="","",((C101+((D101*'Quote'!$B$4)/60))*E101))</f>
        <v/>
      </c>
    </row>
    <row r="102" spans="1:6" x14ac:dyDescent="0.25">
      <c r="C102" s="11"/>
      <c r="D102" s="12"/>
      <c r="E102" s="13"/>
      <c r="F102" s="14" t="str">
        <f>IF($A102="","",((C102+((D102*'Quote'!$B$4)/60))*E102))</f>
        <v/>
      </c>
    </row>
    <row r="103" spans="1:6" x14ac:dyDescent="0.25">
      <c r="C103" s="11"/>
      <c r="D103" s="12"/>
      <c r="E103" s="13"/>
      <c r="F103" s="14" t="str">
        <f>IF($A103="","",((C103+((D103*'Quote'!$B$4)/60))*E103))</f>
        <v/>
      </c>
    </row>
    <row r="104" spans="1:6" x14ac:dyDescent="0.25">
      <c r="C104" s="11"/>
      <c r="D104" s="12"/>
      <c r="E104" s="13"/>
      <c r="F104" s="14" t="str">
        <f>IF($A104="","",((C104+((D104*'Quote'!$B$4)/60))*E104))</f>
        <v/>
      </c>
    </row>
    <row r="105" spans="1:6" x14ac:dyDescent="0.25">
      <c r="C105" s="11"/>
      <c r="D105" s="12"/>
      <c r="E105" s="13"/>
      <c r="F105" s="14" t="str">
        <f>IF($A105="","",((C105+((D105*'Quote'!$B$4)/60))*E105))</f>
        <v/>
      </c>
    </row>
    <row r="106" spans="1:6" x14ac:dyDescent="0.25">
      <c r="C106" s="11"/>
      <c r="D106" s="12"/>
      <c r="E106" s="13"/>
      <c r="F106" s="14" t="str">
        <f>IF($A106="","",((C106+((D106*'Quote'!$B$4)/60))*E106))</f>
        <v/>
      </c>
    </row>
    <row r="107" spans="1:6" x14ac:dyDescent="0.25">
      <c r="C107" s="11"/>
      <c r="D107" s="12"/>
      <c r="E107" s="13"/>
      <c r="F107" s="14" t="str">
        <f>IF($A107="","",((C107+((D107*'Quote'!$B$4)/60))*E107))</f>
        <v/>
      </c>
    </row>
    <row r="108" spans="1:6" x14ac:dyDescent="0.25">
      <c r="C108" s="11"/>
      <c r="D108" s="12"/>
      <c r="E108" s="13"/>
      <c r="F108" s="14" t="str">
        <f>IF($A108="","",((C108+((D108*'Quote'!$B$4)/60))*E108))</f>
        <v/>
      </c>
    </row>
    <row r="109" spans="1:6" x14ac:dyDescent="0.25">
      <c r="C109" s="11"/>
      <c r="D109" s="12"/>
      <c r="E109" s="13"/>
      <c r="F109" s="14" t="str">
        <f>IF($A109="","",((C109+((D109*'Quote'!$B$4)/60))*E109))</f>
        <v/>
      </c>
    </row>
    <row r="110" spans="1:6" x14ac:dyDescent="0.25">
      <c r="C110" s="11"/>
      <c r="D110" s="12"/>
      <c r="E110" s="13"/>
      <c r="F110" s="14" t="str">
        <f>IF($A110="","",((C110+((D110*'Quote'!$B$4)/60))*E110))</f>
        <v/>
      </c>
    </row>
    <row r="111" spans="1:6" x14ac:dyDescent="0.25">
      <c r="C111" s="11"/>
      <c r="D111" s="12"/>
      <c r="E111" s="13"/>
      <c r="F111" s="14" t="str">
        <f>IF($A111="","",((C111+((D111*'Quote'!$B$4)/60))*E111))</f>
        <v/>
      </c>
    </row>
    <row r="112" spans="1:6" x14ac:dyDescent="0.25">
      <c r="C112" s="11"/>
      <c r="D112" s="12"/>
      <c r="E112" s="13"/>
      <c r="F112" s="14" t="str">
        <f>IF($A112="","",((C112+((D112*'Quote'!$B$4)/60))*E112))</f>
        <v/>
      </c>
    </row>
    <row r="113" spans="1:6" x14ac:dyDescent="0.25">
      <c r="C113" s="11"/>
      <c r="D113" s="12"/>
      <c r="E113" s="13"/>
      <c r="F113" s="14" t="str">
        <f>IF($A113="","",((C113+((D113*'Quote'!$B$4)/60))*E113))</f>
        <v/>
      </c>
    </row>
    <row r="114" spans="1:6" x14ac:dyDescent="0.25">
      <c r="C114" s="11"/>
      <c r="D114" s="12"/>
      <c r="E114" s="13"/>
      <c r="F114" s="14" t="str">
        <f>IF($A114="","",((C114+((D114*'Quote'!$B$4)/60))*E114))</f>
        <v/>
      </c>
    </row>
    <row r="115" spans="1:6" x14ac:dyDescent="0.25">
      <c r="C115" s="11"/>
      <c r="D115" s="12"/>
      <c r="E115" s="13"/>
      <c r="F115" s="14" t="str">
        <f>IF($A115="","",((C115+((D115*'Quote'!$B$4)/60))*E115))</f>
        <v/>
      </c>
    </row>
    <row r="116" spans="1:6" x14ac:dyDescent="0.25">
      <c r="C116" s="11"/>
      <c r="D116" s="12"/>
      <c r="E116" s="13"/>
      <c r="F116" s="14" t="str">
        <f>IF($A116="","",((C116+((D116*'Quote'!$B$4)/60))*E116))</f>
        <v/>
      </c>
    </row>
    <row r="117" spans="1:6" x14ac:dyDescent="0.25">
      <c r="C117" s="11"/>
      <c r="D117" s="12"/>
      <c r="E117" s="13"/>
      <c r="F117" s="14" t="str">
        <f>IF($A117="","",((C117+((D117*'Quote'!$B$4)/60))*E117))</f>
        <v/>
      </c>
    </row>
    <row r="118" spans="1:6" x14ac:dyDescent="0.25">
      <c r="C118" s="11"/>
      <c r="D118" s="12"/>
      <c r="E118" s="13"/>
      <c r="F118" s="14" t="str">
        <f>IF($A118="","",((C118+((D118*'Quote'!$B$4)/60))*E118))</f>
        <v/>
      </c>
    </row>
    <row r="119" spans="1:6" x14ac:dyDescent="0.25">
      <c r="C119" s="11"/>
      <c r="D119" s="12"/>
      <c r="E119" s="13"/>
      <c r="F119" s="14" t="str">
        <f>IF($A119="","",((C119+((D119*'Quote'!$B$4)/60))*E119))</f>
        <v/>
      </c>
    </row>
    <row r="120" spans="1:6" x14ac:dyDescent="0.25">
      <c r="C120" s="11"/>
      <c r="D120" s="12"/>
      <c r="E120" s="13"/>
      <c r="F120" s="14" t="str">
        <f>IF($A120="","",((C120+((D120*'Quote'!$B$4)/60))*E120))</f>
        <v/>
      </c>
    </row>
    <row r="121" spans="1:6" x14ac:dyDescent="0.25">
      <c r="C121" s="11"/>
      <c r="D121" s="12"/>
      <c r="E121" s="13"/>
      <c r="F121" s="14" t="str">
        <f>IF($A121="","",((C121+((D121*'Quote'!$B$4)/60))*E121))</f>
        <v/>
      </c>
    </row>
    <row r="122" spans="1:6" x14ac:dyDescent="0.25">
      <c r="C122" s="11"/>
      <c r="D122" s="12"/>
      <c r="E122" s="13"/>
      <c r="F122" s="14" t="str">
        <f>IF($A122="","",((C122+((D122*'Quote'!$B$4)/60))*E122))</f>
        <v/>
      </c>
    </row>
    <row r="123" spans="1:6" x14ac:dyDescent="0.25">
      <c r="C123" s="11"/>
      <c r="D123" s="12"/>
      <c r="E123" s="13"/>
      <c r="F123" s="14" t="str">
        <f>IF($A123="","",((C123+((D123*'Quote'!$B$4)/60))*E123))</f>
        <v/>
      </c>
    </row>
    <row r="124" spans="1:6" x14ac:dyDescent="0.25">
      <c r="C124" s="11"/>
      <c r="D124" s="12"/>
      <c r="E124" s="13"/>
      <c r="F124" s="14" t="str">
        <f>IF($A124="","",((C124+((D124*'Quote'!$B$4)/60))*E124))</f>
        <v/>
      </c>
    </row>
    <row r="125" spans="1:6" x14ac:dyDescent="0.25">
      <c r="C125" s="11"/>
      <c r="D125" s="12"/>
      <c r="E125" s="13"/>
      <c r="F125" s="14" t="str">
        <f>IF($A125="","",((C125+((D125*'Quote'!$B$4)/60))*E125))</f>
        <v/>
      </c>
    </row>
    <row r="126" spans="1:6" x14ac:dyDescent="0.25">
      <c r="C126" s="11"/>
      <c r="D126" s="12"/>
      <c r="E126" s="13"/>
      <c r="F126" s="14" t="str">
        <f>IF($A126="","",((C126+((D126*'Quote'!$B$4)/60))*E126))</f>
        <v/>
      </c>
    </row>
    <row r="127" spans="1:6" x14ac:dyDescent="0.25">
      <c r="C127" s="11"/>
      <c r="D127" s="12"/>
      <c r="E127" s="13"/>
      <c r="F127" s="14" t="str">
        <f>IF($A127="","",((C127+((D127*'Quote'!$B$4)/60))*E127))</f>
        <v/>
      </c>
    </row>
    <row r="128" spans="1:6" x14ac:dyDescent="0.25">
      <c r="C128" s="11"/>
      <c r="D128" s="12"/>
      <c r="E128" s="13"/>
      <c r="F128" s="14" t="str">
        <f>IF($A128="","",((C128+((D128*'Quote'!$B$4)/60))*E128))</f>
        <v/>
      </c>
    </row>
    <row r="129" spans="1:6" x14ac:dyDescent="0.25">
      <c r="C129" s="11"/>
      <c r="D129" s="12"/>
      <c r="E129" s="13"/>
      <c r="F129" s="14" t="str">
        <f>IF($A129="","",((C129+((D129*'Quote'!$B$4)/60))*E129))</f>
        <v/>
      </c>
    </row>
    <row r="130" spans="1:6" x14ac:dyDescent="0.25">
      <c r="C130" s="11"/>
      <c r="D130" s="12"/>
      <c r="E130" s="13"/>
      <c r="F130" s="14" t="str">
        <f>IF($A130="","",((C130+((D130*'Quote'!$B$4)/60))*E130))</f>
        <v/>
      </c>
    </row>
    <row r="131" spans="1:6" x14ac:dyDescent="0.25">
      <c r="C131" s="11"/>
      <c r="D131" s="12"/>
      <c r="E131" s="13"/>
      <c r="F131" s="14" t="str">
        <f>IF($A131="","",((C131+((D131*'Quote'!$B$4)/60))*E131))</f>
        <v/>
      </c>
    </row>
    <row r="132" spans="1:6" x14ac:dyDescent="0.25">
      <c r="C132" s="11"/>
      <c r="D132" s="12"/>
      <c r="E132" s="13"/>
      <c r="F132" s="14" t="str">
        <f>IF($A132="","",((C132+((D132*'Quote'!$B$4)/60))*E132))</f>
        <v/>
      </c>
    </row>
    <row r="133" spans="1:6" x14ac:dyDescent="0.25">
      <c r="C133" s="11"/>
      <c r="D133" s="12"/>
      <c r="E133" s="13"/>
      <c r="F133" s="14" t="str">
        <f>IF($A133="","",((C133+((D133*'Quote'!$B$4)/60))*E133))</f>
        <v/>
      </c>
    </row>
    <row r="134" spans="1:6" x14ac:dyDescent="0.25">
      <c r="C134" s="11"/>
      <c r="D134" s="12"/>
      <c r="E134" s="13"/>
      <c r="F134" s="14" t="str">
        <f>IF($A134="","",((C134+((D134*'Quote'!$B$4)/60))*E134))</f>
        <v/>
      </c>
    </row>
    <row r="135" spans="1:6" x14ac:dyDescent="0.25">
      <c r="C135" s="11"/>
      <c r="D135" s="12"/>
      <c r="E135" s="13"/>
      <c r="F135" s="14" t="str">
        <f>IF($A135="","",((C135+((D135*'Quote'!$B$4)/60))*E135))</f>
        <v/>
      </c>
    </row>
    <row r="136" spans="1:6" x14ac:dyDescent="0.25">
      <c r="C136" s="11"/>
      <c r="D136" s="12"/>
      <c r="E136" s="13"/>
      <c r="F136" s="14" t="str">
        <f>IF($A136="","",((C136+((D136*'Quote'!$B$4)/60))*E136))</f>
        <v/>
      </c>
    </row>
    <row r="137" spans="1:6" x14ac:dyDescent="0.25">
      <c r="C137" s="11"/>
      <c r="D137" s="12"/>
      <c r="E137" s="13"/>
      <c r="F137" s="14" t="str">
        <f>IF($A137="","",((C137+((D137*'Quote'!$B$4)/60))*E137))</f>
        <v/>
      </c>
    </row>
    <row r="138" spans="1:6" x14ac:dyDescent="0.25">
      <c r="C138" s="11"/>
      <c r="D138" s="12"/>
      <c r="E138" s="13"/>
      <c r="F138" s="14" t="str">
        <f>IF($A138="","",((C138+((D138*'Quote'!$B$4)/60))*E138))</f>
        <v/>
      </c>
    </row>
    <row r="139" spans="1:6" x14ac:dyDescent="0.25">
      <c r="C139" s="11"/>
      <c r="D139" s="12"/>
      <c r="E139" s="13"/>
      <c r="F139" s="14" t="str">
        <f>IF($A139="","",((C139+((D139*'Quote'!$B$4)/60))*E139))</f>
        <v/>
      </c>
    </row>
    <row r="140" spans="1:6" x14ac:dyDescent="0.25">
      <c r="C140" s="11"/>
      <c r="D140" s="12"/>
      <c r="E140" s="13"/>
      <c r="F140" s="14" t="str">
        <f>IF($A140="","",((C140+((D140*'Quote'!$B$4)/60))*E140))</f>
        <v/>
      </c>
    </row>
    <row r="141" spans="1:6" x14ac:dyDescent="0.25">
      <c r="C141" s="11"/>
      <c r="D141" s="12"/>
      <c r="E141" s="13"/>
      <c r="F141" s="14" t="str">
        <f>IF($A141="","",((C141+((D141*'Quote'!$B$4)/60))*E141))</f>
        <v/>
      </c>
    </row>
    <row r="142" spans="1:6" x14ac:dyDescent="0.25">
      <c r="C142" s="11"/>
      <c r="D142" s="12"/>
      <c r="E142" s="13"/>
      <c r="F142" s="14" t="str">
        <f>IF($A142="","",((C142+((D142*'Quote'!$B$4)/60))*E142))</f>
        <v/>
      </c>
    </row>
    <row r="143" spans="1:6" x14ac:dyDescent="0.25">
      <c r="C143" s="11"/>
      <c r="D143" s="12"/>
      <c r="E143" s="13"/>
      <c r="F143" s="14" t="str">
        <f>IF($A143="","",((C143+((D143*'Quote'!$B$4)/60))*E143))</f>
        <v/>
      </c>
    </row>
    <row r="144" spans="1:6" x14ac:dyDescent="0.25">
      <c r="C144" s="11"/>
      <c r="D144" s="12"/>
      <c r="E144" s="13"/>
      <c r="F144" s="14" t="str">
        <f>IF($A144="","",((C144+((D144*'Quote'!$B$4)/60))*E144))</f>
        <v/>
      </c>
    </row>
    <row r="145" spans="1:6" x14ac:dyDescent="0.25">
      <c r="C145" s="11"/>
      <c r="D145" s="12"/>
      <c r="E145" s="13"/>
      <c r="F145" s="14" t="str">
        <f>IF($A145="","",((C145+((D145*'Quote'!$B$4)/60))*E145))</f>
        <v/>
      </c>
    </row>
    <row r="146" spans="1:6" x14ac:dyDescent="0.25">
      <c r="C146" s="11"/>
      <c r="D146" s="12"/>
      <c r="E146" s="13"/>
      <c r="F146" s="14" t="str">
        <f>IF($A146="","",((C146+((D146*'Quote'!$B$4)/60))*E146))</f>
        <v/>
      </c>
    </row>
    <row r="147" spans="1:6" x14ac:dyDescent="0.25">
      <c r="C147" s="11"/>
      <c r="D147" s="12"/>
      <c r="E147" s="13"/>
      <c r="F147" s="14" t="str">
        <f>IF($A147="","",((C147+((D147*'Quote'!$B$4)/60))*E147))</f>
        <v/>
      </c>
    </row>
    <row r="148" spans="1:6" x14ac:dyDescent="0.25">
      <c r="C148" s="11"/>
      <c r="D148" s="12"/>
      <c r="E148" s="13"/>
      <c r="F148" s="14" t="str">
        <f>IF($A148="","",((C148+((D148*'Quote'!$B$4)/60))*E148))</f>
        <v/>
      </c>
    </row>
    <row r="149" spans="1:6" x14ac:dyDescent="0.25">
      <c r="C149" s="11"/>
      <c r="D149" s="12"/>
      <c r="E149" s="13"/>
      <c r="F149" s="14" t="str">
        <f>IF($A149="","",((C149+((D149*'Quote'!$B$4)/60))*E149))</f>
        <v/>
      </c>
    </row>
    <row r="150" spans="1:6" x14ac:dyDescent="0.25">
      <c r="C150" s="11"/>
      <c r="D150" s="12"/>
      <c r="E150" s="13"/>
      <c r="F150" s="14" t="str">
        <f>IF($A150="","",((C150+((D150*'Quote'!$B$4)/60))*E150))</f>
        <v/>
      </c>
    </row>
    <row r="151" spans="1:6" x14ac:dyDescent="0.25">
      <c r="C151" s="11"/>
      <c r="D151" s="12"/>
      <c r="E151" s="13"/>
      <c r="F151" s="14" t="str">
        <f>IF($A151="","",((C151+((D151*'Quote'!$B$4)/60))*E151))</f>
        <v/>
      </c>
    </row>
    <row r="152" spans="1:6" x14ac:dyDescent="0.25">
      <c r="C152" s="11"/>
      <c r="D152" s="12"/>
      <c r="E152" s="13"/>
      <c r="F152" s="14" t="str">
        <f>IF($A152="","",((C152+((D152*'Quote'!$B$4)/60))*E152))</f>
        <v/>
      </c>
    </row>
    <row r="153" spans="1:6" x14ac:dyDescent="0.25">
      <c r="C153" s="11"/>
      <c r="D153" s="12"/>
      <c r="E153" s="13"/>
      <c r="F153" s="14" t="str">
        <f>IF($A153="","",((C153+((D153*'Quote'!$B$4)/60))*E153))</f>
        <v/>
      </c>
    </row>
    <row r="154" spans="1:6" x14ac:dyDescent="0.25">
      <c r="C154" s="11"/>
      <c r="D154" s="12"/>
      <c r="E154" s="13"/>
      <c r="F154" s="14" t="str">
        <f>IF($A154="","",((C154+((D154*'Quote'!$B$4)/60))*E154))</f>
        <v/>
      </c>
    </row>
    <row r="155" spans="1:6" x14ac:dyDescent="0.25">
      <c r="C155" s="11"/>
      <c r="D155" s="12"/>
      <c r="E155" s="13"/>
      <c r="F155" s="14" t="str">
        <f>IF($A155="","",((C155+((D155*'Quote'!$B$4)/60))*E155))</f>
        <v/>
      </c>
    </row>
    <row r="156" spans="1:6" x14ac:dyDescent="0.25">
      <c r="C156" s="11"/>
      <c r="D156" s="12"/>
      <c r="E156" s="13"/>
      <c r="F156" s="14" t="str">
        <f>IF($A156="","",((C156+((D156*'Quote'!$B$4)/60))*E156))</f>
        <v/>
      </c>
    </row>
    <row r="157" spans="1:6" x14ac:dyDescent="0.25">
      <c r="C157" s="11"/>
      <c r="D157" s="12"/>
      <c r="E157" s="13"/>
      <c r="F157" s="14" t="str">
        <f>IF($A157="","",((C157+((D157*'Quote'!$B$4)/60))*E157))</f>
        <v/>
      </c>
    </row>
    <row r="158" spans="1:6" x14ac:dyDescent="0.25">
      <c r="C158" s="11"/>
      <c r="D158" s="12"/>
      <c r="E158" s="13"/>
      <c r="F158" s="14" t="str">
        <f>IF($A158="","",((C158+((D158*'Quote'!$B$4)/60))*E158))</f>
        <v/>
      </c>
    </row>
    <row r="159" spans="1:6" x14ac:dyDescent="0.25">
      <c r="C159" s="11"/>
      <c r="D159" s="12"/>
      <c r="E159" s="13"/>
      <c r="F159" s="14" t="str">
        <f>IF($A159="","",((C159+((D159*'Quote'!$B$4)/60))*E159))</f>
        <v/>
      </c>
    </row>
    <row r="160" spans="1:6" x14ac:dyDescent="0.25">
      <c r="C160" s="11"/>
      <c r="D160" s="12"/>
      <c r="E160" s="13"/>
      <c r="F160" s="14" t="str">
        <f>IF($A160="","",((C160+((D160*'Quote'!$B$4)/60))*E160))</f>
        <v/>
      </c>
    </row>
    <row r="161" spans="1:6" x14ac:dyDescent="0.25">
      <c r="C161" s="11"/>
      <c r="D161" s="12"/>
      <c r="E161" s="13"/>
      <c r="F161" s="14" t="str">
        <f>IF($A161="","",((C161+((D161*'Quote'!$B$4)/60))*E161))</f>
        <v/>
      </c>
    </row>
    <row r="162" spans="1:6" x14ac:dyDescent="0.25">
      <c r="C162" s="11"/>
      <c r="D162" s="12"/>
      <c r="E162" s="13"/>
      <c r="F162" s="14" t="str">
        <f>IF($A162="","",((C162+((D162*'Quote'!$B$4)/60))*E162))</f>
        <v/>
      </c>
    </row>
    <row r="163" spans="1:6" x14ac:dyDescent="0.25">
      <c r="C163" s="11"/>
      <c r="D163" s="12"/>
      <c r="E163" s="13"/>
      <c r="F163" s="14" t="str">
        <f>IF($A163="","",((C163+((D163*'Quote'!$B$4)/60))*E163))</f>
        <v/>
      </c>
    </row>
    <row r="164" spans="1:6" x14ac:dyDescent="0.25">
      <c r="C164" s="11"/>
      <c r="D164" s="12"/>
      <c r="E164" s="13"/>
      <c r="F164" s="14" t="str">
        <f>IF($A164="","",((C164+((D164*'Quote'!$B$4)/60))*E164))</f>
        <v/>
      </c>
    </row>
    <row r="165" spans="1:6" x14ac:dyDescent="0.25">
      <c r="C165" s="11"/>
      <c r="D165" s="12"/>
      <c r="E165" s="13"/>
      <c r="F165" s="14" t="str">
        <f>IF($A165="","",((C165+((D165*'Quote'!$B$4)/60))*E165))</f>
        <v/>
      </c>
    </row>
    <row r="166" spans="1:6" x14ac:dyDescent="0.25">
      <c r="C166" s="11"/>
      <c r="D166" s="12"/>
      <c r="E166" s="13"/>
      <c r="F166" s="14" t="str">
        <f>IF($A166="","",((C166+((D166*'Quote'!$B$4)/60))*E166))</f>
        <v/>
      </c>
    </row>
    <row r="167" spans="1:6" x14ac:dyDescent="0.25">
      <c r="C167" s="11"/>
      <c r="D167" s="12"/>
      <c r="E167" s="13"/>
      <c r="F167" s="14" t="str">
        <f>IF($A167="","",((C167+((D167*'Quote'!$B$4)/60))*E167))</f>
        <v/>
      </c>
    </row>
    <row r="168" spans="1:6" x14ac:dyDescent="0.25">
      <c r="C168" s="11"/>
      <c r="D168" s="12"/>
      <c r="E168" s="13"/>
      <c r="F168" s="14" t="str">
        <f>IF($A168="","",((C168+((D168*'Quote'!$B$4)/60))*E168))</f>
        <v/>
      </c>
    </row>
    <row r="169" spans="1:6" x14ac:dyDescent="0.25">
      <c r="C169" s="11"/>
      <c r="D169" s="12"/>
      <c r="E169" s="13"/>
      <c r="F169" s="14" t="str">
        <f>IF($A169="","",((C169+((D169*'Quote'!$B$4)/60))*E169))</f>
        <v/>
      </c>
    </row>
    <row r="170" spans="1:6" x14ac:dyDescent="0.25">
      <c r="C170" s="11"/>
      <c r="D170" s="12"/>
      <c r="E170" s="13"/>
      <c r="F170" s="14" t="str">
        <f>IF($A170="","",((C170+((D170*'Quote'!$B$4)/60))*E170))</f>
        <v/>
      </c>
    </row>
    <row r="171" spans="1:6" x14ac:dyDescent="0.25">
      <c r="C171" s="11"/>
      <c r="D171" s="12"/>
      <c r="E171" s="13"/>
      <c r="F171" s="14" t="str">
        <f>IF($A171="","",((C171+((D171*'Quote'!$B$4)/60))*E171))</f>
        <v/>
      </c>
    </row>
    <row r="172" spans="1:6" x14ac:dyDescent="0.25">
      <c r="C172" s="11"/>
      <c r="D172" s="12"/>
      <c r="E172" s="13"/>
      <c r="F172" s="14" t="str">
        <f>IF($A172="","",((C172+((D172*'Quote'!$B$4)/60))*E172))</f>
        <v/>
      </c>
    </row>
    <row r="173" spans="1:6" x14ac:dyDescent="0.25">
      <c r="C173" s="11"/>
      <c r="D173" s="12"/>
      <c r="E173" s="13"/>
      <c r="F173" s="14" t="str">
        <f>IF($A173="","",((C173+((D173*'Quote'!$B$4)/60))*E173))</f>
        <v/>
      </c>
    </row>
    <row r="174" spans="1:6" x14ac:dyDescent="0.25">
      <c r="C174" s="11"/>
      <c r="D174" s="12"/>
      <c r="E174" s="13"/>
      <c r="F174" s="14" t="str">
        <f>IF($A174="","",((C174+((D174*'Quote'!$B$4)/60))*E174))</f>
        <v/>
      </c>
    </row>
    <row r="175" spans="1:6" x14ac:dyDescent="0.25">
      <c r="C175" s="11"/>
      <c r="D175" s="12"/>
      <c r="E175" s="13"/>
      <c r="F175" s="14" t="str">
        <f>IF($A175="","",((C175+((D175*'Quote'!$B$4)/60))*E175))</f>
        <v/>
      </c>
    </row>
    <row r="176" spans="1:6" x14ac:dyDescent="0.25">
      <c r="C176" s="11"/>
      <c r="D176" s="12"/>
      <c r="E176" s="13"/>
      <c r="F176" s="14" t="str">
        <f>IF($A176="","",((C176+((D176*'Quote'!$B$4)/60))*E176))</f>
        <v/>
      </c>
    </row>
    <row r="177" spans="1:6" x14ac:dyDescent="0.25">
      <c r="C177" s="11"/>
      <c r="D177" s="12"/>
      <c r="E177" s="13"/>
      <c r="F177" s="14" t="str">
        <f>IF($A177="","",((C177+((D177*'Quote'!$B$4)/60))*E177))</f>
        <v/>
      </c>
    </row>
    <row r="178" spans="1:6" x14ac:dyDescent="0.25">
      <c r="C178" s="11"/>
      <c r="D178" s="12"/>
      <c r="E178" s="13"/>
      <c r="F178" s="14" t="str">
        <f>IF($A178="","",((C178+((D178*'Quote'!$B$4)/60))*E178))</f>
        <v/>
      </c>
    </row>
    <row r="179" spans="1:6" x14ac:dyDescent="0.25">
      <c r="C179" s="11"/>
      <c r="D179" s="12"/>
      <c r="E179" s="13"/>
      <c r="F179" s="14" t="str">
        <f>IF($A179="","",((C179+((D179*'Quote'!$B$4)/60))*E179))</f>
        <v/>
      </c>
    </row>
    <row r="180" spans="1:6" x14ac:dyDescent="0.25">
      <c r="C180" s="11"/>
      <c r="D180" s="12"/>
      <c r="E180" s="13"/>
      <c r="F180" s="14" t="str">
        <f>IF($A180="","",((C180+((D180*'Quote'!$B$4)/60))*E180))</f>
        <v/>
      </c>
    </row>
    <row r="181" spans="1:6" x14ac:dyDescent="0.25">
      <c r="C181" s="11"/>
      <c r="D181" s="12"/>
      <c r="E181" s="13"/>
      <c r="F181" s="14" t="str">
        <f>IF($A181="","",((C181+((D181*'Quote'!$B$4)/60))*E181))</f>
        <v/>
      </c>
    </row>
    <row r="182" spans="1:6" x14ac:dyDescent="0.25">
      <c r="C182" s="11"/>
      <c r="D182" s="12"/>
      <c r="E182" s="13"/>
      <c r="F182" s="14" t="str">
        <f>IF($A182="","",((C182+((D182*'Quote'!$B$4)/60))*E182))</f>
        <v/>
      </c>
    </row>
    <row r="183" spans="1:6" x14ac:dyDescent="0.25">
      <c r="C183" s="11"/>
      <c r="D183" s="12"/>
      <c r="E183" s="13"/>
      <c r="F183" s="14" t="str">
        <f>IF($A183="","",((C183+((D183*'Quote'!$B$4)/60))*E183))</f>
        <v/>
      </c>
    </row>
    <row r="184" spans="1:6" x14ac:dyDescent="0.25">
      <c r="C184" s="11"/>
      <c r="D184" s="12"/>
      <c r="E184" s="13"/>
      <c r="F184" s="14" t="str">
        <f>IF($A184="","",((C184+((D184*'Quote'!$B$4)/60))*E184))</f>
        <v/>
      </c>
    </row>
    <row r="185" spans="1:6" x14ac:dyDescent="0.25">
      <c r="C185" s="11"/>
      <c r="D185" s="12"/>
      <c r="E185" s="13"/>
      <c r="F185" s="14" t="str">
        <f>IF($A185="","",((C185+((D185*'Quote'!$B$4)/60))*E185))</f>
        <v/>
      </c>
    </row>
    <row r="186" spans="1:6" x14ac:dyDescent="0.25">
      <c r="C186" s="11"/>
      <c r="D186" s="12"/>
      <c r="E186" s="13"/>
      <c r="F186" s="14" t="str">
        <f>IF($A186="","",((C186+((D186*'Quote'!$B$4)/60))*E186))</f>
        <v/>
      </c>
    </row>
    <row r="187" spans="1:6" x14ac:dyDescent="0.25">
      <c r="C187" s="11"/>
      <c r="D187" s="12"/>
      <c r="E187" s="13"/>
      <c r="F187" s="14" t="str">
        <f>IF($A187="","",((C187+((D187*'Quote'!$B$4)/60))*E187))</f>
        <v/>
      </c>
    </row>
    <row r="188" spans="1:6" x14ac:dyDescent="0.25">
      <c r="C188" s="11"/>
      <c r="D188" s="12"/>
      <c r="E188" s="13"/>
      <c r="F188" s="14" t="str">
        <f>IF($A188="","",((C188+((D188*'Quote'!$B$4)/60))*E188))</f>
        <v/>
      </c>
    </row>
    <row r="189" spans="1:6" x14ac:dyDescent="0.25">
      <c r="C189" s="11"/>
      <c r="D189" s="12"/>
      <c r="E189" s="13"/>
      <c r="F189" s="14" t="str">
        <f>IF($A189="","",((C189+((D189*'Quote'!$B$4)/60))*E189))</f>
        <v/>
      </c>
    </row>
    <row r="190" spans="1:6" x14ac:dyDescent="0.25">
      <c r="C190" s="11"/>
      <c r="D190" s="12"/>
      <c r="E190" s="13"/>
      <c r="F190" s="14" t="str">
        <f>IF($A190="","",((C190+((D190*'Quote'!$B$4)/60))*E190))</f>
        <v/>
      </c>
    </row>
    <row r="191" spans="1:6" x14ac:dyDescent="0.25">
      <c r="C191" s="11"/>
      <c r="D191" s="12"/>
      <c r="E191" s="13"/>
      <c r="F191" s="14" t="str">
        <f>IF($A191="","",((C191+((D191*'Quote'!$B$4)/60))*E191))</f>
        <v/>
      </c>
    </row>
    <row r="192" spans="1:6" x14ac:dyDescent="0.25">
      <c r="C192" s="11"/>
      <c r="D192" s="12"/>
      <c r="E192" s="13"/>
      <c r="F192" s="14" t="str">
        <f>IF($A192="","",((C192+((D192*'Quote'!$B$4)/60))*E192))</f>
        <v/>
      </c>
    </row>
    <row r="193" spans="1:6" x14ac:dyDescent="0.25">
      <c r="C193" s="11"/>
      <c r="D193" s="12"/>
      <c r="E193" s="13"/>
      <c r="F193" s="14" t="str">
        <f>IF($A193="","",((C193+((D193*'Quote'!$B$4)/60))*E193))</f>
        <v/>
      </c>
    </row>
    <row r="194" spans="1:6" x14ac:dyDescent="0.25">
      <c r="C194" s="11"/>
      <c r="D194" s="12"/>
      <c r="E194" s="13"/>
      <c r="F194" s="14" t="str">
        <f>IF($A194="","",((C194+((D194*'Quote'!$B$4)/60))*E194))</f>
        <v/>
      </c>
    </row>
    <row r="195" spans="1:6" x14ac:dyDescent="0.25">
      <c r="C195" s="11"/>
      <c r="D195" s="12"/>
      <c r="E195" s="13"/>
      <c r="F195" s="14" t="str">
        <f>IF($A195="","",((C195+((D195*'Quote'!$B$4)/60))*E195))</f>
        <v/>
      </c>
    </row>
    <row r="196" spans="1:6" x14ac:dyDescent="0.25">
      <c r="C196" s="11"/>
      <c r="D196" s="12"/>
      <c r="E196" s="13"/>
      <c r="F196" s="14" t="str">
        <f>IF($A196="","",((C196+((D196*'Quote'!$B$4)/60))*E196))</f>
        <v/>
      </c>
    </row>
    <row r="197" spans="1:6" x14ac:dyDescent="0.25">
      <c r="C197" s="11"/>
      <c r="D197" s="12"/>
      <c r="E197" s="13"/>
      <c r="F197" s="14" t="str">
        <f>IF($A197="","",((C197+((D197*'Quote'!$B$4)/60))*E197))</f>
        <v/>
      </c>
    </row>
    <row r="198" spans="1:6" x14ac:dyDescent="0.25">
      <c r="C198" s="11"/>
      <c r="D198" s="12"/>
      <c r="E198" s="13"/>
      <c r="F198" s="14" t="str">
        <f>IF($A198="","",((C198+((D198*'Quote'!$B$4)/60))*E198))</f>
        <v/>
      </c>
    </row>
    <row r="199" spans="1:6" x14ac:dyDescent="0.25">
      <c r="C199" s="11"/>
      <c r="D199" s="12"/>
      <c r="E199" s="13"/>
      <c r="F199" s="14" t="str">
        <f>IF($A199="","",((C199+((D199*'Quote'!$B$4)/60))*E199))</f>
        <v/>
      </c>
    </row>
    <row r="200" spans="1:6" x14ac:dyDescent="0.25">
      <c r="C200" s="11"/>
      <c r="D200" s="12"/>
      <c r="E200" s="13"/>
      <c r="F200" s="14" t="str">
        <f>IF($A200="","",((C200+((D200*'Quote'!$B$4)/60))*E200))</f>
        <v/>
      </c>
    </row>
    <row r="201" spans="1:6" x14ac:dyDescent="0.25">
      <c r="C201" s="11"/>
      <c r="D201" s="12"/>
      <c r="E201" s="13"/>
      <c r="F201" s="14" t="str">
        <f>IF($A201="","",((C201+((D201*'Quote'!$B$4)/60))*E201))</f>
        <v/>
      </c>
    </row>
  </sheetData>
  <autoFilter ref="A1:F1"/>
  <dataValidations count="4">
    <dataValidation type="list" allowBlank="1" showErrorMessage="1" errorTitle="Pick from the list" error="Choose one of: Saw, CNC mill 3-axis, CNC mill 5-axis, CNC lathe, Manual, Inspection" sqref="B2:B201">
      <formula1>"Saw,CNC mill 3-axis,CNC mill 5-axis,CNC lathe,Manual,Inspection"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28</v>
      </c>
      <c r="B1" s="15" t="s">
        <v>29</v>
      </c>
      <c r="C1" s="15" t="s">
        <v>30</v>
      </c>
    </row>
    <row r="2" spans="1:3" x14ac:dyDescent="0.25">
      <c r="A2" s="16" t="s">
        <v>31</v>
      </c>
      <c r="B2" s="17"/>
      <c r="C2" s="17"/>
    </row>
    <row r="3" spans="1:2" x14ac:dyDescent="0.25">
      <c r="A3" t="s">
        <v>31</v>
      </c>
      <c r="B3" s="5" t="s">
        <v>32</v>
      </c>
    </row>
    <row r="4" spans="1:2" x14ac:dyDescent="0.25">
      <c r="A4" t="s">
        <v>33</v>
      </c>
      <c r="B4" s="18">
        <v>25</v>
      </c>
    </row>
    <row r="5" spans="1:2" x14ac:dyDescent="0.25">
      <c r="A5" t="s">
        <v>34</v>
      </c>
      <c r="B5" s="19">
        <v>11.2</v>
      </c>
    </row>
    <row r="6" spans="1:2" x14ac:dyDescent="0.25">
      <c r="A6" t="s">
        <v>35</v>
      </c>
      <c r="B6" s="19">
        <v>120</v>
      </c>
    </row>
    <row r="7" spans="1:2" x14ac:dyDescent="0.25">
      <c r="A7" t="s">
        <v>36</v>
      </c>
      <c r="B7" s="19">
        <v>210</v>
      </c>
    </row>
    <row r="8" spans="1:2" x14ac:dyDescent="0.25">
      <c r="A8" t="s">
        <v>37</v>
      </c>
      <c r="B8" s="20">
        <v>0.3</v>
      </c>
    </row>
    <row r="9" spans="1:3" x14ac:dyDescent="0.25">
      <c r="A9" s="16" t="s">
        <v>38</v>
      </c>
      <c r="B9" s="17"/>
      <c r="C9" s="17"/>
    </row>
    <row r="10" spans="1:2" x14ac:dyDescent="0.25">
      <c r="A10" t="s">
        <v>39</v>
      </c>
      <c r="B10" s="21">
        <f>SUM('Operations'!$F$2:$F$201)</f>
        <v>1611.666666666667</v>
      </c>
    </row>
    <row r="11" spans="1:2" x14ac:dyDescent="0.25">
      <c r="A11" t="s">
        <v>40</v>
      </c>
      <c r="B11" s="21">
        <f>((('Quote'!$B$10+('Quote'!$B$5*'Quote'!$B$4))+'Quote'!$B$6)+'Quote'!$B$7)</f>
        <v>2221.666666666667</v>
      </c>
    </row>
    <row r="12" spans="1:2" x14ac:dyDescent="0.25">
      <c r="A12" t="s">
        <v>41</v>
      </c>
      <c r="B12" s="21">
        <f>CEILING(('Quote'!$B$11/(1-'Quote'!$B$8)),25)</f>
        <v>3175</v>
      </c>
    </row>
    <row r="13" spans="1:2" x14ac:dyDescent="0.25">
      <c r="A13" t="s">
        <v>42</v>
      </c>
      <c r="B13" s="21">
        <f>IFERROR(ROUND(('Quote'!$B$12/'Quote'!$B$4),2),0)</f>
        <v>127</v>
      </c>
    </row>
  </sheetData>
  <dataValidations count="1">
    <dataValidation type="decimal" operator="greaterThanOrEqual" allowBlank="1" showErrorMessage="1" errorTitle="Number expected" error="Enter a number." sqref="B4:B8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Operations</vt:lpstr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