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<sst xmlns="http://schemas.openxmlformats.org/spreadsheetml/2006/main" count="56" uniqueCount="49">
  <si>
    <t>Knife Sharpening Route Tracker</t>
  </si>
  <si>
    <t>A free route tracker for mobile knife sharpening: plan routes, log knives per account, and track exchange stock in Google Sheets or Excel.</t>
  </si>
  <si>
    <t>Quick start</t>
  </si>
  <si>
    <t>Open the Route tab and replace the sample rows with your own — one row per entry. Formulas fill in automatically for new rows.</t>
  </si>
  <si>
    <t>Exchange programs swap a fresh set each visit; record knives per stop for billing.</t>
  </si>
  <si>
    <t>Each stop bills at least the route minimum.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</si>
  <si>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</si>
  <si>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</si>
  <si>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</si>
  <si>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</si>
  <si>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</si>
  <si>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</si>
  <si>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</si>
  <si>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Service day</t>
  </si>
  <si>
    <t>Stop</t>
  </si>
  <si>
    <t>Account</t>
  </si>
  <si>
    <t>Address</t>
  </si>
  <si>
    <t>Program</t>
  </si>
  <si>
    <t>Knives</t>
  </si>
  <si>
    <t>Price per knife</t>
  </si>
  <si>
    <t>Status</t>
  </si>
  <si>
    <t>Stop total</t>
  </si>
  <si>
    <t>Tue</t>
  </si>
  <si>
    <t>Harbor Grill</t>
  </si>
  <si>
    <t>12 Wharf St</t>
  </si>
  <si>
    <t>Exchange</t>
  </si>
  <si>
    <t>Done</t>
  </si>
  <si>
    <t>Golden Wok</t>
  </si>
  <si>
    <t>88 Market St</t>
  </si>
  <si>
    <t>Main St Bakery</t>
  </si>
  <si>
    <t>204 Main St</t>
  </si>
  <si>
    <t>Sharpen on site</t>
  </si>
  <si>
    <t>Scheduled</t>
  </si>
  <si>
    <t>Wed</t>
  </si>
  <si>
    <t>Taco Loco</t>
  </si>
  <si>
    <t>45 Elm St</t>
  </si>
  <si>
    <t>Sat</t>
  </si>
  <si>
    <t>Downtown farmers market</t>
  </si>
  <si>
    <t>Market Square</t>
  </si>
  <si>
    <t>Farmers market</t>
  </si>
  <si>
    <t>Item</t>
  </si>
  <si>
    <t>Value</t>
  </si>
  <si>
    <t>Notes</t>
  </si>
  <si>
    <t>Pricing</t>
  </si>
  <si>
    <t>Route minimum</t>
  </si>
  <si>
    <t>Minimum charge per restaurant stop.</t>
  </si>
  <si>
    <t>Totals</t>
  </si>
  <si>
    <t>Week total</t>
  </si>
  <si>
    <t>Knives this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</si>
</sst>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2" customWidth="1"/>
    <col min="3" max="4" width="24" customWidth="1"/>
    <col min="5" max="5" width="16" customWidth="1"/>
    <col min="6" max="6" width="12" customWidth="1"/>
    <col min="7" max="7" width="18" customWidth="1"/>
    <col min="8" max="8" width="16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1</v>
      </c>
      <c r="C2" t="s">
        <v>23</v>
      </c>
      <c r="D2" t="s">
        <v>24</v>
      </c>
      <c r="E2" t="s">
        <v>25</v>
      </c>
      <c r="F2" s="11">
        <v>14</v>
      </c>
      <c r="G2" s="12">
        <v>5.5</v>
      </c>
      <c r="H2" t="s">
        <v>26</v>
      </c>
      <c r="I2" s="13">
        <f>IF($A2="","",MAX('Settings'!$B$3,(F2*G2)))</f>
        <v>77</v>
      </c>
    </row>
    <row r="3" spans="1:9" x14ac:dyDescent="0.25">
      <c r="A3" t="s">
        <v>22</v>
      </c>
      <c r="B3" s="11">
        <v>2</v>
      </c>
      <c r="C3" t="s">
        <v>27</v>
      </c>
      <c r="D3" t="s">
        <v>28</v>
      </c>
      <c r="E3" t="s">
        <v>25</v>
      </c>
      <c r="F3" s="11">
        <v>10</v>
      </c>
      <c r="G3" s="12">
        <v>5.5</v>
      </c>
      <c r="H3" t="s">
        <v>26</v>
      </c>
      <c r="I3" s="13">
        <f>IF($A3="","",MAX('Settings'!$B$3,(F3*G3)))</f>
        <v>55</v>
      </c>
    </row>
    <row r="4" spans="1:9" x14ac:dyDescent="0.25">
      <c r="A4" t="s">
        <v>22</v>
      </c>
      <c r="B4" s="11">
        <v>3</v>
      </c>
      <c r="C4" t="s">
        <v>29</v>
      </c>
      <c r="D4" t="s">
        <v>30</v>
      </c>
      <c r="E4" t="s">
        <v>31</v>
      </c>
      <c r="F4" s="11">
        <v>4</v>
      </c>
      <c r="G4" s="12">
        <v>8</v>
      </c>
      <c r="H4" t="s">
        <v>32</v>
      </c>
      <c r="I4" s="13">
        <f>IF($A4="","",MAX('Settings'!$B$3,(F4*G4)))</f>
        <v>40</v>
      </c>
    </row>
    <row r="5" spans="1:9" x14ac:dyDescent="0.25">
      <c r="A5" t="s">
        <v>33</v>
      </c>
      <c r="B5" s="11">
        <v>1</v>
      </c>
      <c r="C5" t="s">
        <v>34</v>
      </c>
      <c r="D5" t="s">
        <v>35</v>
      </c>
      <c r="E5" t="s">
        <v>25</v>
      </c>
      <c r="F5" s="11">
        <v>8</v>
      </c>
      <c r="G5" s="12">
        <v>5.5</v>
      </c>
      <c r="H5" t="s">
        <v>32</v>
      </c>
      <c r="I5" s="13">
        <f>IF($A5="","",MAX('Settings'!$B$3,(F5*G5)))</f>
        <v>44</v>
      </c>
    </row>
    <row r="6" spans="1:9" x14ac:dyDescent="0.25">
      <c r="A6" t="s">
        <v>36</v>
      </c>
      <c r="B6" s="11">
        <v>1</v>
      </c>
      <c r="C6" t="s">
        <v>37</v>
      </c>
      <c r="D6" t="s">
        <v>38</v>
      </c>
      <c r="E6" t="s">
        <v>39</v>
      </c>
      <c r="F6" s="11">
        <v>46</v>
      </c>
      <c r="G6" s="12">
        <v>8</v>
      </c>
      <c r="H6" t="s">
        <v>32</v>
      </c>
      <c r="I6" s="13">
        <f>IF($A6="","",MAX('Settings'!$B$3,(F6*G6)))</f>
        <v>368</v>
      </c>
    </row>
    <row r="7" spans="1:9" x14ac:dyDescent="0.25">
      <c r="B7" s="11"/>
      <c r="F7" s="11"/>
      <c r="G7" s="12"/>
      <c r="I7" s="13" t="str">
        <f>IF($A7="","",MAX('Settings'!$B$3,(F7*G7)))</f>
        <v/>
      </c>
    </row>
    <row r="8" spans="1:9" x14ac:dyDescent="0.25">
      <c r="B8" s="11"/>
      <c r="F8" s="11"/>
      <c r="G8" s="12"/>
      <c r="I8" s="13" t="str">
        <f>IF($A8="","",MAX('Settings'!$B$3,(F8*G8)))</f>
        <v/>
      </c>
    </row>
    <row r="9" spans="1:9" x14ac:dyDescent="0.25">
      <c r="B9" s="11"/>
      <c r="F9" s="11"/>
      <c r="G9" s="12"/>
      <c r="I9" s="13" t="str">
        <f>IF($A9="","",MAX('Settings'!$B$3,(F9*G9)))</f>
        <v/>
      </c>
    </row>
    <row r="10" spans="1:9" x14ac:dyDescent="0.25">
      <c r="B10" s="11"/>
      <c r="F10" s="11"/>
      <c r="G10" s="12"/>
      <c r="I10" s="13" t="str">
        <f>IF($A10="","",MAX('Settings'!$B$3,(F10*G10)))</f>
        <v/>
      </c>
    </row>
    <row r="11" spans="1:9" x14ac:dyDescent="0.25">
      <c r="B11" s="11"/>
      <c r="F11" s="11"/>
      <c r="G11" s="12"/>
      <c r="I11" s="13" t="str">
        <f>IF($A11="","",MAX('Settings'!$B$3,(F11*G11)))</f>
        <v/>
      </c>
    </row>
    <row r="12" spans="1:9" x14ac:dyDescent="0.25">
      <c r="B12" s="11"/>
      <c r="F12" s="11"/>
      <c r="G12" s="12"/>
      <c r="I12" s="13" t="str">
        <f>IF($A12="","",MAX('Settings'!$B$3,(F12*G12)))</f>
        <v/>
      </c>
    </row>
    <row r="13" spans="1:9" x14ac:dyDescent="0.25">
      <c r="B13" s="11"/>
      <c r="F13" s="11"/>
      <c r="G13" s="12"/>
      <c r="I13" s="13" t="str">
        <f>IF($A13="","",MAX('Settings'!$B$3,(F13*G13)))</f>
        <v/>
      </c>
    </row>
    <row r="14" spans="1:9" x14ac:dyDescent="0.25">
      <c r="B14" s="11"/>
      <c r="F14" s="11"/>
      <c r="G14" s="12"/>
      <c r="I14" s="13" t="str">
        <f>IF($A14="","",MAX('Settings'!$B$3,(F14*G14)))</f>
        <v/>
      </c>
    </row>
    <row r="15" spans="1:9" x14ac:dyDescent="0.25">
      <c r="B15" s="11"/>
      <c r="F15" s="11"/>
      <c r="G15" s="12"/>
      <c r="I15" s="13" t="str">
        <f>IF($A15="","",MAX('Settings'!$B$3,(F15*G15)))</f>
        <v/>
      </c>
    </row>
    <row r="16" spans="1:9" x14ac:dyDescent="0.25">
      <c r="B16" s="11"/>
      <c r="F16" s="11"/>
      <c r="G16" s="12"/>
      <c r="I16" s="13" t="str">
        <f>IF($A16="","",MAX('Settings'!$B$3,(F16*G16)))</f>
        <v/>
      </c>
    </row>
    <row r="17" spans="1:9" x14ac:dyDescent="0.25">
      <c r="B17" s="11"/>
      <c r="F17" s="11"/>
      <c r="G17" s="12"/>
      <c r="I17" s="13" t="str">
        <f>IF($A17="","",MAX('Settings'!$B$3,(F17*G17)))</f>
        <v/>
      </c>
    </row>
    <row r="18" spans="1:9" x14ac:dyDescent="0.25">
      <c r="B18" s="11"/>
      <c r="F18" s="11"/>
      <c r="G18" s="12"/>
      <c r="I18" s="13" t="str">
        <f>IF($A18="","",MAX('Settings'!$B$3,(F18*G18)))</f>
        <v/>
      </c>
    </row>
    <row r="19" spans="1:9" x14ac:dyDescent="0.25">
      <c r="B19" s="11"/>
      <c r="F19" s="11"/>
      <c r="G19" s="12"/>
      <c r="I19" s="13" t="str">
        <f>IF($A19="","",MAX('Settings'!$B$3,(F19*G19)))</f>
        <v/>
      </c>
    </row>
    <row r="20" spans="1:9" x14ac:dyDescent="0.25">
      <c r="B20" s="11"/>
      <c r="F20" s="11"/>
      <c r="G20" s="12"/>
      <c r="I20" s="13" t="str">
        <f>IF($A20="","",MAX('Settings'!$B$3,(F20*G20)))</f>
        <v/>
      </c>
    </row>
    <row r="21" spans="1:9" x14ac:dyDescent="0.25">
      <c r="B21" s="11"/>
      <c r="F21" s="11"/>
      <c r="G21" s="12"/>
      <c r="I21" s="13" t="str">
        <f>IF($A21="","",MAX('Settings'!$B$3,(F21*G21)))</f>
        <v/>
      </c>
    </row>
    <row r="22" spans="1:9" x14ac:dyDescent="0.25">
      <c r="B22" s="11"/>
      <c r="F22" s="11"/>
      <c r="G22" s="12"/>
      <c r="I22" s="13" t="str">
        <f>IF($A22="","",MAX('Settings'!$B$3,(F22*G22)))</f>
        <v/>
      </c>
    </row>
    <row r="23" spans="1:9" x14ac:dyDescent="0.25">
      <c r="B23" s="11"/>
      <c r="F23" s="11"/>
      <c r="G23" s="12"/>
      <c r="I23" s="13" t="str">
        <f>IF($A23="","",MAX('Settings'!$B$3,(F23*G23)))</f>
        <v/>
      </c>
    </row>
    <row r="24" spans="1:9" x14ac:dyDescent="0.25">
      <c r="B24" s="11"/>
      <c r="F24" s="11"/>
      <c r="G24" s="12"/>
      <c r="I24" s="13" t="str">
        <f>IF($A24="","",MAX('Settings'!$B$3,(F24*G24)))</f>
        <v/>
      </c>
    </row>
    <row r="25" spans="1:9" x14ac:dyDescent="0.25">
      <c r="B25" s="11"/>
      <c r="F25" s="11"/>
      <c r="G25" s="12"/>
      <c r="I25" s="13" t="str">
        <f>IF($A25="","",MAX('Settings'!$B$3,(F25*G25)))</f>
        <v/>
      </c>
    </row>
    <row r="26" spans="1:9" x14ac:dyDescent="0.25">
      <c r="B26" s="11"/>
      <c r="F26" s="11"/>
      <c r="G26" s="12"/>
      <c r="I26" s="13" t="str">
        <f>IF($A26="","",MAX('Settings'!$B$3,(F26*G26)))</f>
        <v/>
      </c>
    </row>
    <row r="27" spans="1:9" x14ac:dyDescent="0.25">
      <c r="B27" s="11"/>
      <c r="F27" s="11"/>
      <c r="G27" s="12"/>
      <c r="I27" s="13" t="str">
        <f>IF($A27="","",MAX('Settings'!$B$3,(F27*G27)))</f>
        <v/>
      </c>
    </row>
    <row r="28" spans="1:9" x14ac:dyDescent="0.25">
      <c r="B28" s="11"/>
      <c r="F28" s="11"/>
      <c r="G28" s="12"/>
      <c r="I28" s="13" t="str">
        <f>IF($A28="","",MAX('Settings'!$B$3,(F28*G28)))</f>
        <v/>
      </c>
    </row>
    <row r="29" spans="1:9" x14ac:dyDescent="0.25">
      <c r="B29" s="11"/>
      <c r="F29" s="11"/>
      <c r="G29" s="12"/>
      <c r="I29" s="13" t="str">
        <f>IF($A29="","",MAX('Settings'!$B$3,(F29*G29)))</f>
        <v/>
      </c>
    </row>
    <row r="30" spans="1:9" x14ac:dyDescent="0.25">
      <c r="B30" s="11"/>
      <c r="F30" s="11"/>
      <c r="G30" s="12"/>
      <c r="I30" s="13" t="str">
        <f>IF($A30="","",MAX('Settings'!$B$3,(F30*G30)))</f>
        <v/>
      </c>
    </row>
    <row r="31" spans="1:9" x14ac:dyDescent="0.25">
      <c r="B31" s="11"/>
      <c r="F31" s="11"/>
      <c r="G31" s="12"/>
      <c r="I31" s="13" t="str">
        <f>IF($A31="","",MAX('Settings'!$B$3,(F31*G31)))</f>
        <v/>
      </c>
    </row>
    <row r="32" spans="1:9" x14ac:dyDescent="0.25">
      <c r="B32" s="11"/>
      <c r="F32" s="11"/>
      <c r="G32" s="12"/>
      <c r="I32" s="13" t="str">
        <f>IF($A32="","",MAX('Settings'!$B$3,(F32*G32)))</f>
        <v/>
      </c>
    </row>
    <row r="33" spans="1:9" x14ac:dyDescent="0.25">
      <c r="B33" s="11"/>
      <c r="F33" s="11"/>
      <c r="G33" s="12"/>
      <c r="I33" s="13" t="str">
        <f>IF($A33="","",MAX('Settings'!$B$3,(F33*G33)))</f>
        <v/>
      </c>
    </row>
    <row r="34" spans="1:9" x14ac:dyDescent="0.25">
      <c r="B34" s="11"/>
      <c r="F34" s="11"/>
      <c r="G34" s="12"/>
      <c r="I34" s="13" t="str">
        <f>IF($A34="","",MAX('Settings'!$B$3,(F34*G34)))</f>
        <v/>
      </c>
    </row>
    <row r="35" spans="1:9" x14ac:dyDescent="0.25">
      <c r="B35" s="11"/>
      <c r="F35" s="11"/>
      <c r="G35" s="12"/>
      <c r="I35" s="13" t="str">
        <f>IF($A35="","",MAX('Settings'!$B$3,(F35*G35)))</f>
        <v/>
      </c>
    </row>
    <row r="36" spans="1:9" x14ac:dyDescent="0.25">
      <c r="B36" s="11"/>
      <c r="F36" s="11"/>
      <c r="G36" s="12"/>
      <c r="I36" s="13" t="str">
        <f>IF($A36="","",MAX('Settings'!$B$3,(F36*G36)))</f>
        <v/>
      </c>
    </row>
    <row r="37" spans="1:9" x14ac:dyDescent="0.25">
      <c r="B37" s="11"/>
      <c r="F37" s="11"/>
      <c r="G37" s="12"/>
      <c r="I37" s="13" t="str">
        <f>IF($A37="","",MAX('Settings'!$B$3,(F37*G37)))</f>
        <v/>
      </c>
    </row>
    <row r="38" spans="1:9" x14ac:dyDescent="0.25">
      <c r="B38" s="11"/>
      <c r="F38" s="11"/>
      <c r="G38" s="12"/>
      <c r="I38" s="13" t="str">
        <f>IF($A38="","",MAX('Settings'!$B$3,(F38*G38)))</f>
        <v/>
      </c>
    </row>
    <row r="39" spans="1:9" x14ac:dyDescent="0.25">
      <c r="B39" s="11"/>
      <c r="F39" s="11"/>
      <c r="G39" s="12"/>
      <c r="I39" s="13" t="str">
        <f>IF($A39="","",MAX('Settings'!$B$3,(F39*G39)))</f>
        <v/>
      </c>
    </row>
    <row r="40" spans="1:9" x14ac:dyDescent="0.25">
      <c r="B40" s="11"/>
      <c r="F40" s="11"/>
      <c r="G40" s="12"/>
      <c r="I40" s="13" t="str">
        <f>IF($A40="","",MAX('Settings'!$B$3,(F40*G40)))</f>
        <v/>
      </c>
    </row>
    <row r="41" spans="1:9" x14ac:dyDescent="0.25">
      <c r="B41" s="11"/>
      <c r="F41" s="11"/>
      <c r="G41" s="12"/>
      <c r="I41" s="13" t="str">
        <f>IF($A41="","",MAX('Settings'!$B$3,(F41*G41)))</f>
        <v/>
      </c>
    </row>
    <row r="42" spans="1:9" x14ac:dyDescent="0.25">
      <c r="B42" s="11"/>
      <c r="F42" s="11"/>
      <c r="G42" s="12"/>
      <c r="I42" s="13" t="str">
        <f>IF($A42="","",MAX('Settings'!$B$3,(F42*G42)))</f>
        <v/>
      </c>
    </row>
    <row r="43" spans="1:9" x14ac:dyDescent="0.25">
      <c r="B43" s="11"/>
      <c r="F43" s="11"/>
      <c r="G43" s="12"/>
      <c r="I43" s="13" t="str">
        <f>IF($A43="","",MAX('Settings'!$B$3,(F43*G43)))</f>
        <v/>
      </c>
    </row>
    <row r="44" spans="1:9" x14ac:dyDescent="0.25">
      <c r="B44" s="11"/>
      <c r="F44" s="11"/>
      <c r="G44" s="12"/>
      <c r="I44" s="13" t="str">
        <f>IF($A44="","",MAX('Settings'!$B$3,(F44*G44)))</f>
        <v/>
      </c>
    </row>
    <row r="45" spans="1:9" x14ac:dyDescent="0.25">
      <c r="B45" s="11"/>
      <c r="F45" s="11"/>
      <c r="G45" s="12"/>
      <c r="I45" s="13" t="str">
        <f>IF($A45="","",MAX('Settings'!$B$3,(F45*G45)))</f>
        <v/>
      </c>
    </row>
    <row r="46" spans="1:9" x14ac:dyDescent="0.25">
      <c r="B46" s="11"/>
      <c r="F46" s="11"/>
      <c r="G46" s="12"/>
      <c r="I46" s="13" t="str">
        <f>IF($A46="","",MAX('Settings'!$B$3,(F46*G46)))</f>
        <v/>
      </c>
    </row>
    <row r="47" spans="1:9" x14ac:dyDescent="0.25">
      <c r="B47" s="11"/>
      <c r="F47" s="11"/>
      <c r="G47" s="12"/>
      <c r="I47" s="13" t="str">
        <f>IF($A47="","",MAX('Settings'!$B$3,(F47*G47)))</f>
        <v/>
      </c>
    </row>
    <row r="48" spans="1:9" x14ac:dyDescent="0.25">
      <c r="B48" s="11"/>
      <c r="F48" s="11"/>
      <c r="G48" s="12"/>
      <c r="I48" s="13" t="str">
        <f>IF($A48="","",MAX('Settings'!$B$3,(F48*G48)))</f>
        <v/>
      </c>
    </row>
    <row r="49" spans="1:9" x14ac:dyDescent="0.25">
      <c r="B49" s="11"/>
      <c r="F49" s="11"/>
      <c r="G49" s="12"/>
      <c r="I49" s="13" t="str">
        <f>IF($A49="","",MAX('Settings'!$B$3,(F49*G49)))</f>
        <v/>
      </c>
    </row>
    <row r="50" spans="1:9" x14ac:dyDescent="0.25">
      <c r="B50" s="11"/>
      <c r="F50" s="11"/>
      <c r="G50" s="12"/>
      <c r="I50" s="13" t="str">
        <f>IF($A50="","",MAX('Settings'!$B$3,(F50*G50)))</f>
        <v/>
      </c>
    </row>
    <row r="51" spans="1:9" x14ac:dyDescent="0.25">
      <c r="B51" s="11"/>
      <c r="F51" s="11"/>
      <c r="G51" s="12"/>
      <c r="I51" s="13" t="str">
        <f>IF($A51="","",MAX('Settings'!$B$3,(F51*G51)))</f>
        <v/>
      </c>
    </row>
    <row r="52" spans="1:9" x14ac:dyDescent="0.25">
      <c r="B52" s="11"/>
      <c r="F52" s="11"/>
      <c r="G52" s="12"/>
      <c r="I52" s="13" t="str">
        <f>IF($A52="","",MAX('Settings'!$B$3,(F52*G52)))</f>
        <v/>
      </c>
    </row>
    <row r="53" spans="1:9" x14ac:dyDescent="0.25">
      <c r="B53" s="11"/>
      <c r="F53" s="11"/>
      <c r="G53" s="12"/>
      <c r="I53" s="13" t="str">
        <f>IF($A53="","",MAX('Settings'!$B$3,(F53*G53)))</f>
        <v/>
      </c>
    </row>
    <row r="54" spans="1:9" x14ac:dyDescent="0.25">
      <c r="B54" s="11"/>
      <c r="F54" s="11"/>
      <c r="G54" s="12"/>
      <c r="I54" s="13" t="str">
        <f>IF($A54="","",MAX('Settings'!$B$3,(F54*G54)))</f>
        <v/>
      </c>
    </row>
    <row r="55" spans="1:9" x14ac:dyDescent="0.25">
      <c r="B55" s="11"/>
      <c r="F55" s="11"/>
      <c r="G55" s="12"/>
      <c r="I55" s="13" t="str">
        <f>IF($A55="","",MAX('Settings'!$B$3,(F55*G55)))</f>
        <v/>
      </c>
    </row>
    <row r="56" spans="1:9" x14ac:dyDescent="0.25">
      <c r="B56" s="11"/>
      <c r="F56" s="11"/>
      <c r="G56" s="12"/>
      <c r="I56" s="13" t="str">
        <f>IF($A56="","",MAX('Settings'!$B$3,(F56*G56)))</f>
        <v/>
      </c>
    </row>
    <row r="57" spans="1:9" x14ac:dyDescent="0.25">
      <c r="B57" s="11"/>
      <c r="F57" s="11"/>
      <c r="G57" s="12"/>
      <c r="I57" s="13" t="str">
        <f>IF($A57="","",MAX('Settings'!$B$3,(F57*G57)))</f>
        <v/>
      </c>
    </row>
    <row r="58" spans="1:9" x14ac:dyDescent="0.25">
      <c r="B58" s="11"/>
      <c r="F58" s="11"/>
      <c r="G58" s="12"/>
      <c r="I58" s="13" t="str">
        <f>IF($A58="","",MAX('Settings'!$B$3,(F58*G58)))</f>
        <v/>
      </c>
    </row>
    <row r="59" spans="1:9" x14ac:dyDescent="0.25">
      <c r="B59" s="11"/>
      <c r="F59" s="11"/>
      <c r="G59" s="12"/>
      <c r="I59" s="13" t="str">
        <f>IF($A59="","",MAX('Settings'!$B$3,(F59*G59)))</f>
        <v/>
      </c>
    </row>
    <row r="60" spans="1:9" x14ac:dyDescent="0.25">
      <c r="B60" s="11"/>
      <c r="F60" s="11"/>
      <c r="G60" s="12"/>
      <c r="I60" s="13" t="str">
        <f>IF($A60="","",MAX('Settings'!$B$3,(F60*G60)))</f>
        <v/>
      </c>
    </row>
    <row r="61" spans="1:9" x14ac:dyDescent="0.25">
      <c r="B61" s="11"/>
      <c r="F61" s="11"/>
      <c r="G61" s="12"/>
      <c r="I61" s="13" t="str">
        <f>IF($A61="","",MAX('Settings'!$B$3,(F61*G61)))</f>
        <v/>
      </c>
    </row>
    <row r="62" spans="1:9" x14ac:dyDescent="0.25">
      <c r="B62" s="11"/>
      <c r="F62" s="11"/>
      <c r="G62" s="12"/>
      <c r="I62" s="13" t="str">
        <f>IF($A62="","",MAX('Settings'!$B$3,(F62*G62)))</f>
        <v/>
      </c>
    </row>
    <row r="63" spans="1:9" x14ac:dyDescent="0.25">
      <c r="B63" s="11"/>
      <c r="F63" s="11"/>
      <c r="G63" s="12"/>
      <c r="I63" s="13" t="str">
        <f>IF($A63="","",MAX('Settings'!$B$3,(F63*G63)))</f>
        <v/>
      </c>
    </row>
    <row r="64" spans="1:9" x14ac:dyDescent="0.25">
      <c r="B64" s="11"/>
      <c r="F64" s="11"/>
      <c r="G64" s="12"/>
      <c r="I64" s="13" t="str">
        <f>IF($A64="","",MAX('Settings'!$B$3,(F64*G64)))</f>
        <v/>
      </c>
    </row>
    <row r="65" spans="1:9" x14ac:dyDescent="0.25">
      <c r="B65" s="11"/>
      <c r="F65" s="11"/>
      <c r="G65" s="12"/>
      <c r="I65" s="13" t="str">
        <f>IF($A65="","",MAX('Settings'!$B$3,(F65*G65)))</f>
        <v/>
      </c>
    </row>
    <row r="66" spans="1:9" x14ac:dyDescent="0.25">
      <c r="B66" s="11"/>
      <c r="F66" s="11"/>
      <c r="G66" s="12"/>
      <c r="I66" s="13" t="str">
        <f>IF($A66="","",MAX('Settings'!$B$3,(F66*G66)))</f>
        <v/>
      </c>
    </row>
    <row r="67" spans="1:9" x14ac:dyDescent="0.25">
      <c r="B67" s="11"/>
      <c r="F67" s="11"/>
      <c r="G67" s="12"/>
      <c r="I67" s="13" t="str">
        <f>IF($A67="","",MAX('Settings'!$B$3,(F67*G67)))</f>
        <v/>
      </c>
    </row>
    <row r="68" spans="1:9" x14ac:dyDescent="0.25">
      <c r="B68" s="11"/>
      <c r="F68" s="11"/>
      <c r="G68" s="12"/>
      <c r="I68" s="13" t="str">
        <f>IF($A68="","",MAX('Settings'!$B$3,(F68*G68)))</f>
        <v/>
      </c>
    </row>
    <row r="69" spans="1:9" x14ac:dyDescent="0.25">
      <c r="B69" s="11"/>
      <c r="F69" s="11"/>
      <c r="G69" s="12"/>
      <c r="I69" s="13" t="str">
        <f>IF($A69="","",MAX('Settings'!$B$3,(F69*G69)))</f>
        <v/>
      </c>
    </row>
    <row r="70" spans="1:9" x14ac:dyDescent="0.25">
      <c r="B70" s="11"/>
      <c r="F70" s="11"/>
      <c r="G70" s="12"/>
      <c r="I70" s="13" t="str">
        <f>IF($A70="","",MAX('Settings'!$B$3,(F70*G70)))</f>
        <v/>
      </c>
    </row>
    <row r="71" spans="1:9" x14ac:dyDescent="0.25">
      <c r="B71" s="11"/>
      <c r="F71" s="11"/>
      <c r="G71" s="12"/>
      <c r="I71" s="13" t="str">
        <f>IF($A71="","",MAX('Settings'!$B$3,(F71*G71)))</f>
        <v/>
      </c>
    </row>
    <row r="72" spans="1:9" x14ac:dyDescent="0.25">
      <c r="B72" s="11"/>
      <c r="F72" s="11"/>
      <c r="G72" s="12"/>
      <c r="I72" s="13" t="str">
        <f>IF($A72="","",MAX('Settings'!$B$3,(F72*G72)))</f>
        <v/>
      </c>
    </row>
    <row r="73" spans="1:9" x14ac:dyDescent="0.25">
      <c r="B73" s="11"/>
      <c r="F73" s="11"/>
      <c r="G73" s="12"/>
      <c r="I73" s="13" t="str">
        <f>IF($A73="","",MAX('Settings'!$B$3,(F73*G73)))</f>
        <v/>
      </c>
    </row>
    <row r="74" spans="1:9" x14ac:dyDescent="0.25">
      <c r="B74" s="11"/>
      <c r="F74" s="11"/>
      <c r="G74" s="12"/>
      <c r="I74" s="13" t="str">
        <f>IF($A74="","",MAX('Settings'!$B$3,(F74*G74)))</f>
        <v/>
      </c>
    </row>
    <row r="75" spans="1:9" x14ac:dyDescent="0.25">
      <c r="B75" s="11"/>
      <c r="F75" s="11"/>
      <c r="G75" s="12"/>
      <c r="I75" s="13" t="str">
        <f>IF($A75="","",MAX('Settings'!$B$3,(F75*G75)))</f>
        <v/>
      </c>
    </row>
    <row r="76" spans="1:9" x14ac:dyDescent="0.25">
      <c r="B76" s="11"/>
      <c r="F76" s="11"/>
      <c r="G76" s="12"/>
      <c r="I76" s="13" t="str">
        <f>IF($A76="","",MAX('Settings'!$B$3,(F76*G76)))</f>
        <v/>
      </c>
    </row>
    <row r="77" spans="1:9" x14ac:dyDescent="0.25">
      <c r="B77" s="11"/>
      <c r="F77" s="11"/>
      <c r="G77" s="12"/>
      <c r="I77" s="13" t="str">
        <f>IF($A77="","",MAX('Settings'!$B$3,(F77*G77)))</f>
        <v/>
      </c>
    </row>
    <row r="78" spans="1:9" x14ac:dyDescent="0.25">
      <c r="B78" s="11"/>
      <c r="F78" s="11"/>
      <c r="G78" s="12"/>
      <c r="I78" s="13" t="str">
        <f>IF($A78="","",MAX('Settings'!$B$3,(F78*G78)))</f>
        <v/>
      </c>
    </row>
    <row r="79" spans="1:9" x14ac:dyDescent="0.25">
      <c r="B79" s="11"/>
      <c r="F79" s="11"/>
      <c r="G79" s="12"/>
      <c r="I79" s="13" t="str">
        <f>IF($A79="","",MAX('Settings'!$B$3,(F79*G79)))</f>
        <v/>
      </c>
    </row>
    <row r="80" spans="1:9" x14ac:dyDescent="0.25">
      <c r="B80" s="11"/>
      <c r="F80" s="11"/>
      <c r="G80" s="12"/>
      <c r="I80" s="13" t="str">
        <f>IF($A80="","",MAX('Settings'!$B$3,(F80*G80)))</f>
        <v/>
      </c>
    </row>
    <row r="81" spans="1:9" x14ac:dyDescent="0.25">
      <c r="B81" s="11"/>
      <c r="F81" s="11"/>
      <c r="G81" s="12"/>
      <c r="I81" s="13" t="str">
        <f>IF($A81="","",MAX('Settings'!$B$3,(F81*G81)))</f>
        <v/>
      </c>
    </row>
    <row r="82" spans="1:9" x14ac:dyDescent="0.25">
      <c r="B82" s="11"/>
      <c r="F82" s="11"/>
      <c r="G82" s="12"/>
      <c r="I82" s="13" t="str">
        <f>IF($A82="","",MAX('Settings'!$B$3,(F82*G82)))</f>
        <v/>
      </c>
    </row>
    <row r="83" spans="1:9" x14ac:dyDescent="0.25">
      <c r="B83" s="11"/>
      <c r="F83" s="11"/>
      <c r="G83" s="12"/>
      <c r="I83" s="13" t="str">
        <f>IF($A83="","",MAX('Settings'!$B$3,(F83*G83)))</f>
        <v/>
      </c>
    </row>
    <row r="84" spans="1:9" x14ac:dyDescent="0.25">
      <c r="B84" s="11"/>
      <c r="F84" s="11"/>
      <c r="G84" s="12"/>
      <c r="I84" s="13" t="str">
        <f>IF($A84="","",MAX('Settings'!$B$3,(F84*G84)))</f>
        <v/>
      </c>
    </row>
    <row r="85" spans="1:9" x14ac:dyDescent="0.25">
      <c r="B85" s="11"/>
      <c r="F85" s="11"/>
      <c r="G85" s="12"/>
      <c r="I85" s="13" t="str">
        <f>IF($A85="","",MAX('Settings'!$B$3,(F85*G85)))</f>
        <v/>
      </c>
    </row>
    <row r="86" spans="1:9" x14ac:dyDescent="0.25">
      <c r="B86" s="11"/>
      <c r="F86" s="11"/>
      <c r="G86" s="12"/>
      <c r="I86" s="13" t="str">
        <f>IF($A86="","",MAX('Settings'!$B$3,(F86*G86)))</f>
        <v/>
      </c>
    </row>
    <row r="87" spans="1:9" x14ac:dyDescent="0.25">
      <c r="B87" s="11"/>
      <c r="F87" s="11"/>
      <c r="G87" s="12"/>
      <c r="I87" s="13" t="str">
        <f>IF($A87="","",MAX('Settings'!$B$3,(F87*G87)))</f>
        <v/>
      </c>
    </row>
    <row r="88" spans="1:9" x14ac:dyDescent="0.25">
      <c r="B88" s="11"/>
      <c r="F88" s="11"/>
      <c r="G88" s="12"/>
      <c r="I88" s="13" t="str">
        <f>IF($A88="","",MAX('Settings'!$B$3,(F88*G88)))</f>
        <v/>
      </c>
    </row>
    <row r="89" spans="1:9" x14ac:dyDescent="0.25">
      <c r="B89" s="11"/>
      <c r="F89" s="11"/>
      <c r="G89" s="12"/>
      <c r="I89" s="13" t="str">
        <f>IF($A89="","",MAX('Settings'!$B$3,(F89*G89)))</f>
        <v/>
      </c>
    </row>
    <row r="90" spans="1:9" x14ac:dyDescent="0.25">
      <c r="B90" s="11"/>
      <c r="F90" s="11"/>
      <c r="G90" s="12"/>
      <c r="I90" s="13" t="str">
        <f>IF($A90="","",MAX('Settings'!$B$3,(F90*G90)))</f>
        <v/>
      </c>
    </row>
    <row r="91" spans="1:9" x14ac:dyDescent="0.25">
      <c r="B91" s="11"/>
      <c r="F91" s="11"/>
      <c r="G91" s="12"/>
      <c r="I91" s="13" t="str">
        <f>IF($A91="","",MAX('Settings'!$B$3,(F91*G91)))</f>
        <v/>
      </c>
    </row>
    <row r="92" spans="1:9" x14ac:dyDescent="0.25">
      <c r="B92" s="11"/>
      <c r="F92" s="11"/>
      <c r="G92" s="12"/>
      <c r="I92" s="13" t="str">
        <f>IF($A92="","",MAX('Settings'!$B$3,(F92*G92)))</f>
        <v/>
      </c>
    </row>
    <row r="93" spans="1:9" x14ac:dyDescent="0.25">
      <c r="B93" s="11"/>
      <c r="F93" s="11"/>
      <c r="G93" s="12"/>
      <c r="I93" s="13" t="str">
        <f>IF($A93="","",MAX('Settings'!$B$3,(F93*G93)))</f>
        <v/>
      </c>
    </row>
    <row r="94" spans="1:9" x14ac:dyDescent="0.25">
      <c r="B94" s="11"/>
      <c r="F94" s="11"/>
      <c r="G94" s="12"/>
      <c r="I94" s="13" t="str">
        <f>IF($A94="","",MAX('Settings'!$B$3,(F94*G94)))</f>
        <v/>
      </c>
    </row>
    <row r="95" spans="1:9" x14ac:dyDescent="0.25">
      <c r="B95" s="11"/>
      <c r="F95" s="11"/>
      <c r="G95" s="12"/>
      <c r="I95" s="13" t="str">
        <f>IF($A95="","",MAX('Settings'!$B$3,(F95*G95)))</f>
        <v/>
      </c>
    </row>
    <row r="96" spans="1:9" x14ac:dyDescent="0.25">
      <c r="B96" s="11"/>
      <c r="F96" s="11"/>
      <c r="G96" s="12"/>
      <c r="I96" s="13" t="str">
        <f>IF($A96="","",MAX('Settings'!$B$3,(F96*G96)))</f>
        <v/>
      </c>
    </row>
    <row r="97" spans="1:9" x14ac:dyDescent="0.25">
      <c r="B97" s="11"/>
      <c r="F97" s="11"/>
      <c r="G97" s="12"/>
      <c r="I97" s="13" t="str">
        <f>IF($A97="","",MAX('Settings'!$B$3,(F97*G97)))</f>
        <v/>
      </c>
    </row>
    <row r="98" spans="1:9" x14ac:dyDescent="0.25">
      <c r="B98" s="11"/>
      <c r="F98" s="11"/>
      <c r="G98" s="12"/>
      <c r="I98" s="13" t="str">
        <f>IF($A98="","",MAX('Settings'!$B$3,(F98*G98)))</f>
        <v/>
      </c>
    </row>
    <row r="99" spans="1:9" x14ac:dyDescent="0.25">
      <c r="B99" s="11"/>
      <c r="F99" s="11"/>
      <c r="G99" s="12"/>
      <c r="I99" s="13" t="str">
        <f>IF($A99="","",MAX('Settings'!$B$3,(F99*G99)))</f>
        <v/>
      </c>
    </row>
    <row r="100" spans="1:9" x14ac:dyDescent="0.25">
      <c r="B100" s="11"/>
      <c r="F100" s="11"/>
      <c r="G100" s="12"/>
      <c r="I100" s="13" t="str">
        <f>IF($A100="","",MAX('Settings'!$B$3,(F100*G100)))</f>
        <v/>
      </c>
    </row>
    <row r="101" spans="1:9" x14ac:dyDescent="0.25">
      <c r="B101" s="11"/>
      <c r="F101" s="11"/>
      <c r="G101" s="12"/>
      <c r="I101" s="13" t="str">
        <f>IF($A101="","",MAX('Settings'!$B$3,(F101*G101)))</f>
        <v/>
      </c>
    </row>
    <row r="102" spans="1:9" x14ac:dyDescent="0.25">
      <c r="B102" s="11"/>
      <c r="F102" s="11"/>
      <c r="G102" s="12"/>
      <c r="I102" s="13" t="str">
        <f>IF($A102="","",MAX('Settings'!$B$3,(F102*G102)))</f>
        <v/>
      </c>
    </row>
    <row r="103" spans="1:9" x14ac:dyDescent="0.25">
      <c r="B103" s="11"/>
      <c r="F103" s="11"/>
      <c r="G103" s="12"/>
      <c r="I103" s="13" t="str">
        <f>IF($A103="","",MAX('Settings'!$B$3,(F103*G103)))</f>
        <v/>
      </c>
    </row>
    <row r="104" spans="1:9" x14ac:dyDescent="0.25">
      <c r="B104" s="11"/>
      <c r="F104" s="11"/>
      <c r="G104" s="12"/>
      <c r="I104" s="13" t="str">
        <f>IF($A104="","",MAX('Settings'!$B$3,(F104*G104)))</f>
        <v/>
      </c>
    </row>
    <row r="105" spans="1:9" x14ac:dyDescent="0.25">
      <c r="B105" s="11"/>
      <c r="F105" s="11"/>
      <c r="G105" s="12"/>
      <c r="I105" s="13" t="str">
        <f>IF($A105="","",MAX('Settings'!$B$3,(F105*G105)))</f>
        <v/>
      </c>
    </row>
    <row r="106" spans="1:9" x14ac:dyDescent="0.25">
      <c r="B106" s="11"/>
      <c r="F106" s="11"/>
      <c r="G106" s="12"/>
      <c r="I106" s="13" t="str">
        <f>IF($A106="","",MAX('Settings'!$B$3,(F106*G106)))</f>
        <v/>
      </c>
    </row>
    <row r="107" spans="1:9" x14ac:dyDescent="0.25">
      <c r="B107" s="11"/>
      <c r="F107" s="11"/>
      <c r="G107" s="12"/>
      <c r="I107" s="13" t="str">
        <f>IF($A107="","",MAX('Settings'!$B$3,(F107*G107)))</f>
        <v/>
      </c>
    </row>
    <row r="108" spans="1:9" x14ac:dyDescent="0.25">
      <c r="B108" s="11"/>
      <c r="F108" s="11"/>
      <c r="G108" s="12"/>
      <c r="I108" s="13" t="str">
        <f>IF($A108="","",MAX('Settings'!$B$3,(F108*G108)))</f>
        <v/>
      </c>
    </row>
    <row r="109" spans="1:9" x14ac:dyDescent="0.25">
      <c r="B109" s="11"/>
      <c r="F109" s="11"/>
      <c r="G109" s="12"/>
      <c r="I109" s="13" t="str">
        <f>IF($A109="","",MAX('Settings'!$B$3,(F109*G109)))</f>
        <v/>
      </c>
    </row>
    <row r="110" spans="1:9" x14ac:dyDescent="0.25">
      <c r="B110" s="11"/>
      <c r="F110" s="11"/>
      <c r="G110" s="12"/>
      <c r="I110" s="13" t="str">
        <f>IF($A110="","",MAX('Settings'!$B$3,(F110*G110)))</f>
        <v/>
      </c>
    </row>
    <row r="111" spans="1:9" x14ac:dyDescent="0.25">
      <c r="B111" s="11"/>
      <c r="F111" s="11"/>
      <c r="G111" s="12"/>
      <c r="I111" s="13" t="str">
        <f>IF($A111="","",MAX('Settings'!$B$3,(F111*G111)))</f>
        <v/>
      </c>
    </row>
    <row r="112" spans="1:9" x14ac:dyDescent="0.25">
      <c r="B112" s="11"/>
      <c r="F112" s="11"/>
      <c r="G112" s="12"/>
      <c r="I112" s="13" t="str">
        <f>IF($A112="","",MAX('Settings'!$B$3,(F112*G112)))</f>
        <v/>
      </c>
    </row>
    <row r="113" spans="1:9" x14ac:dyDescent="0.25">
      <c r="B113" s="11"/>
      <c r="F113" s="11"/>
      <c r="G113" s="12"/>
      <c r="I113" s="13" t="str">
        <f>IF($A113="","",MAX('Settings'!$B$3,(F113*G113)))</f>
        <v/>
      </c>
    </row>
    <row r="114" spans="1:9" x14ac:dyDescent="0.25">
      <c r="B114" s="11"/>
      <c r="F114" s="11"/>
      <c r="G114" s="12"/>
      <c r="I114" s="13" t="str">
        <f>IF($A114="","",MAX('Settings'!$B$3,(F114*G114)))</f>
        <v/>
      </c>
    </row>
    <row r="115" spans="1:9" x14ac:dyDescent="0.25">
      <c r="B115" s="11"/>
      <c r="F115" s="11"/>
      <c r="G115" s="12"/>
      <c r="I115" s="13" t="str">
        <f>IF($A115="","",MAX('Settings'!$B$3,(F115*G115)))</f>
        <v/>
      </c>
    </row>
    <row r="116" spans="1:9" x14ac:dyDescent="0.25">
      <c r="B116" s="11"/>
      <c r="F116" s="11"/>
      <c r="G116" s="12"/>
      <c r="I116" s="13" t="str">
        <f>IF($A116="","",MAX('Settings'!$B$3,(F116*G116)))</f>
        <v/>
      </c>
    </row>
    <row r="117" spans="1:9" x14ac:dyDescent="0.25">
      <c r="B117" s="11"/>
      <c r="F117" s="11"/>
      <c r="G117" s="12"/>
      <c r="I117" s="13" t="str">
        <f>IF($A117="","",MAX('Settings'!$B$3,(F117*G117)))</f>
        <v/>
      </c>
    </row>
    <row r="118" spans="1:9" x14ac:dyDescent="0.25">
      <c r="B118" s="11"/>
      <c r="F118" s="11"/>
      <c r="G118" s="12"/>
      <c r="I118" s="13" t="str">
        <f>IF($A118="","",MAX('Settings'!$B$3,(F118*G118)))</f>
        <v/>
      </c>
    </row>
    <row r="119" spans="1:9" x14ac:dyDescent="0.25">
      <c r="B119" s="11"/>
      <c r="F119" s="11"/>
      <c r="G119" s="12"/>
      <c r="I119" s="13" t="str">
        <f>IF($A119="","",MAX('Settings'!$B$3,(F119*G119)))</f>
        <v/>
      </c>
    </row>
    <row r="120" spans="1:9" x14ac:dyDescent="0.25">
      <c r="B120" s="11"/>
      <c r="F120" s="11"/>
      <c r="G120" s="12"/>
      <c r="I120" s="13" t="str">
        <f>IF($A120="","",MAX('Settings'!$B$3,(F120*G120)))</f>
        <v/>
      </c>
    </row>
    <row r="121" spans="1:9" x14ac:dyDescent="0.25">
      <c r="B121" s="11"/>
      <c r="F121" s="11"/>
      <c r="G121" s="12"/>
      <c r="I121" s="13" t="str">
        <f>IF($A121="","",MAX('Settings'!$B$3,(F121*G121)))</f>
        <v/>
      </c>
    </row>
    <row r="122" spans="1:9" x14ac:dyDescent="0.25">
      <c r="B122" s="11"/>
      <c r="F122" s="11"/>
      <c r="G122" s="12"/>
      <c r="I122" s="13" t="str">
        <f>IF($A122="","",MAX('Settings'!$B$3,(F122*G122)))</f>
        <v/>
      </c>
    </row>
    <row r="123" spans="1:9" x14ac:dyDescent="0.25">
      <c r="B123" s="11"/>
      <c r="F123" s="11"/>
      <c r="G123" s="12"/>
      <c r="I123" s="13" t="str">
        <f>IF($A123="","",MAX('Settings'!$B$3,(F123*G123)))</f>
        <v/>
      </c>
    </row>
    <row r="124" spans="1:9" x14ac:dyDescent="0.25">
      <c r="B124" s="11"/>
      <c r="F124" s="11"/>
      <c r="G124" s="12"/>
      <c r="I124" s="13" t="str">
        <f>IF($A124="","",MAX('Settings'!$B$3,(F124*G124)))</f>
        <v/>
      </c>
    </row>
    <row r="125" spans="1:9" x14ac:dyDescent="0.25">
      <c r="B125" s="11"/>
      <c r="F125" s="11"/>
      <c r="G125" s="12"/>
      <c r="I125" s="13" t="str">
        <f>IF($A125="","",MAX('Settings'!$B$3,(F125*G125)))</f>
        <v/>
      </c>
    </row>
    <row r="126" spans="1:9" x14ac:dyDescent="0.25">
      <c r="B126" s="11"/>
      <c r="F126" s="11"/>
      <c r="G126" s="12"/>
      <c r="I126" s="13" t="str">
        <f>IF($A126="","",MAX('Settings'!$B$3,(F126*G126)))</f>
        <v/>
      </c>
    </row>
    <row r="127" spans="1:9" x14ac:dyDescent="0.25">
      <c r="B127" s="11"/>
      <c r="F127" s="11"/>
      <c r="G127" s="12"/>
      <c r="I127" s="13" t="str">
        <f>IF($A127="","",MAX('Settings'!$B$3,(F127*G127)))</f>
        <v/>
      </c>
    </row>
    <row r="128" spans="1:9" x14ac:dyDescent="0.25">
      <c r="B128" s="11"/>
      <c r="F128" s="11"/>
      <c r="G128" s="12"/>
      <c r="I128" s="13" t="str">
        <f>IF($A128="","",MAX('Settings'!$B$3,(F128*G128)))</f>
        <v/>
      </c>
    </row>
    <row r="129" spans="1:9" x14ac:dyDescent="0.25">
      <c r="B129" s="11"/>
      <c r="F129" s="11"/>
      <c r="G129" s="12"/>
      <c r="I129" s="13" t="str">
        <f>IF($A129="","",MAX('Settings'!$B$3,(F129*G129)))</f>
        <v/>
      </c>
    </row>
    <row r="130" spans="1:9" x14ac:dyDescent="0.25">
      <c r="B130" s="11"/>
      <c r="F130" s="11"/>
      <c r="G130" s="12"/>
      <c r="I130" s="13" t="str">
        <f>IF($A130="","",MAX('Settings'!$B$3,(F130*G130)))</f>
        <v/>
      </c>
    </row>
    <row r="131" spans="1:9" x14ac:dyDescent="0.25">
      <c r="B131" s="11"/>
      <c r="F131" s="11"/>
      <c r="G131" s="12"/>
      <c r="I131" s="13" t="str">
        <f>IF($A131="","",MAX('Settings'!$B$3,(F131*G131)))</f>
        <v/>
      </c>
    </row>
    <row r="132" spans="1:9" x14ac:dyDescent="0.25">
      <c r="B132" s="11"/>
      <c r="F132" s="11"/>
      <c r="G132" s="12"/>
      <c r="I132" s="13" t="str">
        <f>IF($A132="","",MAX('Settings'!$B$3,(F132*G132)))</f>
        <v/>
      </c>
    </row>
    <row r="133" spans="1:9" x14ac:dyDescent="0.25">
      <c r="B133" s="11"/>
      <c r="F133" s="11"/>
      <c r="G133" s="12"/>
      <c r="I133" s="13" t="str">
        <f>IF($A133="","",MAX('Settings'!$B$3,(F133*G133)))</f>
        <v/>
      </c>
    </row>
    <row r="134" spans="1:9" x14ac:dyDescent="0.25">
      <c r="B134" s="11"/>
      <c r="F134" s="11"/>
      <c r="G134" s="12"/>
      <c r="I134" s="13" t="str">
        <f>IF($A134="","",MAX('Settings'!$B$3,(F134*G134)))</f>
        <v/>
      </c>
    </row>
    <row r="135" spans="1:9" x14ac:dyDescent="0.25">
      <c r="B135" s="11"/>
      <c r="F135" s="11"/>
      <c r="G135" s="12"/>
      <c r="I135" s="13" t="str">
        <f>IF($A135="","",MAX('Settings'!$B$3,(F135*G135)))</f>
        <v/>
      </c>
    </row>
    <row r="136" spans="1:9" x14ac:dyDescent="0.25">
      <c r="B136" s="11"/>
      <c r="F136" s="11"/>
      <c r="G136" s="12"/>
      <c r="I136" s="13" t="str">
        <f>IF($A136="","",MAX('Settings'!$B$3,(F136*G136)))</f>
        <v/>
      </c>
    </row>
    <row r="137" spans="1:9" x14ac:dyDescent="0.25">
      <c r="B137" s="11"/>
      <c r="F137" s="11"/>
      <c r="G137" s="12"/>
      <c r="I137" s="13" t="str">
        <f>IF($A137="","",MAX('Settings'!$B$3,(F137*G137)))</f>
        <v/>
      </c>
    </row>
    <row r="138" spans="1:9" x14ac:dyDescent="0.25">
      <c r="B138" s="11"/>
      <c r="F138" s="11"/>
      <c r="G138" s="12"/>
      <c r="I138" s="13" t="str">
        <f>IF($A138="","",MAX('Settings'!$B$3,(F138*G138)))</f>
        <v/>
      </c>
    </row>
    <row r="139" spans="1:9" x14ac:dyDescent="0.25">
      <c r="B139" s="11"/>
      <c r="F139" s="11"/>
      <c r="G139" s="12"/>
      <c r="I139" s="13" t="str">
        <f>IF($A139="","",MAX('Settings'!$B$3,(F139*G139)))</f>
        <v/>
      </c>
    </row>
    <row r="140" spans="1:9" x14ac:dyDescent="0.25">
      <c r="B140" s="11"/>
      <c r="F140" s="11"/>
      <c r="G140" s="12"/>
      <c r="I140" s="13" t="str">
        <f>IF($A140="","",MAX('Settings'!$B$3,(F140*G140)))</f>
        <v/>
      </c>
    </row>
    <row r="141" spans="1:9" x14ac:dyDescent="0.25">
      <c r="B141" s="11"/>
      <c r="F141" s="11"/>
      <c r="G141" s="12"/>
      <c r="I141" s="13" t="str">
        <f>IF($A141="","",MAX('Settings'!$B$3,(F141*G141)))</f>
        <v/>
      </c>
    </row>
    <row r="142" spans="1:9" x14ac:dyDescent="0.25">
      <c r="B142" s="11"/>
      <c r="F142" s="11"/>
      <c r="G142" s="12"/>
      <c r="I142" s="13" t="str">
        <f>IF($A142="","",MAX('Settings'!$B$3,(F142*G142)))</f>
        <v/>
      </c>
    </row>
    <row r="143" spans="1:9" x14ac:dyDescent="0.25">
      <c r="B143" s="11"/>
      <c r="F143" s="11"/>
      <c r="G143" s="12"/>
      <c r="I143" s="13" t="str">
        <f>IF($A143="","",MAX('Settings'!$B$3,(F143*G143)))</f>
        <v/>
      </c>
    </row>
    <row r="144" spans="1:9" x14ac:dyDescent="0.25">
      <c r="B144" s="11"/>
      <c r="F144" s="11"/>
      <c r="G144" s="12"/>
      <c r="I144" s="13" t="str">
        <f>IF($A144="","",MAX('Settings'!$B$3,(F144*G144)))</f>
        <v/>
      </c>
    </row>
    <row r="145" spans="1:9" x14ac:dyDescent="0.25">
      <c r="B145" s="11"/>
      <c r="F145" s="11"/>
      <c r="G145" s="12"/>
      <c r="I145" s="13" t="str">
        <f>IF($A145="","",MAX('Settings'!$B$3,(F145*G145)))</f>
        <v/>
      </c>
    </row>
    <row r="146" spans="1:9" x14ac:dyDescent="0.25">
      <c r="B146" s="11"/>
      <c r="F146" s="11"/>
      <c r="G146" s="12"/>
      <c r="I146" s="13" t="str">
        <f>IF($A146="","",MAX('Settings'!$B$3,(F146*G146)))</f>
        <v/>
      </c>
    </row>
    <row r="147" spans="1:9" x14ac:dyDescent="0.25">
      <c r="B147" s="11"/>
      <c r="F147" s="11"/>
      <c r="G147" s="12"/>
      <c r="I147" s="13" t="str">
        <f>IF($A147="","",MAX('Settings'!$B$3,(F147*G147)))</f>
        <v/>
      </c>
    </row>
    <row r="148" spans="1:9" x14ac:dyDescent="0.25">
      <c r="B148" s="11"/>
      <c r="F148" s="11"/>
      <c r="G148" s="12"/>
      <c r="I148" s="13" t="str">
        <f>IF($A148="","",MAX('Settings'!$B$3,(F148*G148)))</f>
        <v/>
      </c>
    </row>
    <row r="149" spans="1:9" x14ac:dyDescent="0.25">
      <c r="B149" s="11"/>
      <c r="F149" s="11"/>
      <c r="G149" s="12"/>
      <c r="I149" s="13" t="str">
        <f>IF($A149="","",MAX('Settings'!$B$3,(F149*G149)))</f>
        <v/>
      </c>
    </row>
    <row r="150" spans="1:9" x14ac:dyDescent="0.25">
      <c r="B150" s="11"/>
      <c r="F150" s="11"/>
      <c r="G150" s="12"/>
      <c r="I150" s="13" t="str">
        <f>IF($A150="","",MAX('Settings'!$B$3,(F150*G150)))</f>
        <v/>
      </c>
    </row>
    <row r="151" spans="1:9" x14ac:dyDescent="0.25">
      <c r="B151" s="11"/>
      <c r="F151" s="11"/>
      <c r="G151" s="12"/>
      <c r="I151" s="13" t="str">
        <f>IF($A151="","",MAX('Settings'!$B$3,(F151*G151)))</f>
        <v/>
      </c>
    </row>
    <row r="152" spans="1:9" x14ac:dyDescent="0.25">
      <c r="B152" s="11"/>
      <c r="F152" s="11"/>
      <c r="G152" s="12"/>
      <c r="I152" s="13" t="str">
        <f>IF($A152="","",MAX('Settings'!$B$3,(F152*G152)))</f>
        <v/>
      </c>
    </row>
    <row r="153" spans="1:9" x14ac:dyDescent="0.25">
      <c r="B153" s="11"/>
      <c r="F153" s="11"/>
      <c r="G153" s="12"/>
      <c r="I153" s="13" t="str">
        <f>IF($A153="","",MAX('Settings'!$B$3,(F153*G153)))</f>
        <v/>
      </c>
    </row>
    <row r="154" spans="1:9" x14ac:dyDescent="0.25">
      <c r="B154" s="11"/>
      <c r="F154" s="11"/>
      <c r="G154" s="12"/>
      <c r="I154" s="13" t="str">
        <f>IF($A154="","",MAX('Settings'!$B$3,(F154*G154)))</f>
        <v/>
      </c>
    </row>
    <row r="155" spans="1:9" x14ac:dyDescent="0.25">
      <c r="B155" s="11"/>
      <c r="F155" s="11"/>
      <c r="G155" s="12"/>
      <c r="I155" s="13" t="str">
        <f>IF($A155="","",MAX('Settings'!$B$3,(F155*G155)))</f>
        <v/>
      </c>
    </row>
    <row r="156" spans="1:9" x14ac:dyDescent="0.25">
      <c r="B156" s="11"/>
      <c r="F156" s="11"/>
      <c r="G156" s="12"/>
      <c r="I156" s="13" t="str">
        <f>IF($A156="","",MAX('Settings'!$B$3,(F156*G156)))</f>
        <v/>
      </c>
    </row>
    <row r="157" spans="1:9" x14ac:dyDescent="0.25">
      <c r="B157" s="11"/>
      <c r="F157" s="11"/>
      <c r="G157" s="12"/>
      <c r="I157" s="13" t="str">
        <f>IF($A157="","",MAX('Settings'!$B$3,(F157*G157)))</f>
        <v/>
      </c>
    </row>
    <row r="158" spans="1:9" x14ac:dyDescent="0.25">
      <c r="B158" s="11"/>
      <c r="F158" s="11"/>
      <c r="G158" s="12"/>
      <c r="I158" s="13" t="str">
        <f>IF($A158="","",MAX('Settings'!$B$3,(F158*G158)))</f>
        <v/>
      </c>
    </row>
    <row r="159" spans="1:9" x14ac:dyDescent="0.25">
      <c r="B159" s="11"/>
      <c r="F159" s="11"/>
      <c r="G159" s="12"/>
      <c r="I159" s="13" t="str">
        <f>IF($A159="","",MAX('Settings'!$B$3,(F159*G159)))</f>
        <v/>
      </c>
    </row>
    <row r="160" spans="1:9" x14ac:dyDescent="0.25">
      <c r="B160" s="11"/>
      <c r="F160" s="11"/>
      <c r="G160" s="12"/>
      <c r="I160" s="13" t="str">
        <f>IF($A160="","",MAX('Settings'!$B$3,(F160*G160)))</f>
        <v/>
      </c>
    </row>
    <row r="161" spans="1:9" x14ac:dyDescent="0.25">
      <c r="B161" s="11"/>
      <c r="F161" s="11"/>
      <c r="G161" s="12"/>
      <c r="I161" s="13" t="str">
        <f>IF($A161="","",MAX('Settings'!$B$3,(F161*G161)))</f>
        <v/>
      </c>
    </row>
    <row r="162" spans="1:9" x14ac:dyDescent="0.25">
      <c r="B162" s="11"/>
      <c r="F162" s="11"/>
      <c r="G162" s="12"/>
      <c r="I162" s="13" t="str">
        <f>IF($A162="","",MAX('Settings'!$B$3,(F162*G162)))</f>
        <v/>
      </c>
    </row>
    <row r="163" spans="1:9" x14ac:dyDescent="0.25">
      <c r="B163" s="11"/>
      <c r="F163" s="11"/>
      <c r="G163" s="12"/>
      <c r="I163" s="13" t="str">
        <f>IF($A163="","",MAX('Settings'!$B$3,(F163*G163)))</f>
        <v/>
      </c>
    </row>
    <row r="164" spans="1:9" x14ac:dyDescent="0.25">
      <c r="B164" s="11"/>
      <c r="F164" s="11"/>
      <c r="G164" s="12"/>
      <c r="I164" s="13" t="str">
        <f>IF($A164="","",MAX('Settings'!$B$3,(F164*G164)))</f>
        <v/>
      </c>
    </row>
    <row r="165" spans="1:9" x14ac:dyDescent="0.25">
      <c r="B165" s="11"/>
      <c r="F165" s="11"/>
      <c r="G165" s="12"/>
      <c r="I165" s="13" t="str">
        <f>IF($A165="","",MAX('Settings'!$B$3,(F165*G165)))</f>
        <v/>
      </c>
    </row>
    <row r="166" spans="1:9" x14ac:dyDescent="0.25">
      <c r="B166" s="11"/>
      <c r="F166" s="11"/>
      <c r="G166" s="12"/>
      <c r="I166" s="13" t="str">
        <f>IF($A166="","",MAX('Settings'!$B$3,(F166*G166)))</f>
        <v/>
      </c>
    </row>
    <row r="167" spans="1:9" x14ac:dyDescent="0.25">
      <c r="B167" s="11"/>
      <c r="F167" s="11"/>
      <c r="G167" s="12"/>
      <c r="I167" s="13" t="str">
        <f>IF($A167="","",MAX('Settings'!$B$3,(F167*G167)))</f>
        <v/>
      </c>
    </row>
    <row r="168" spans="1:9" x14ac:dyDescent="0.25">
      <c r="B168" s="11"/>
      <c r="F168" s="11"/>
      <c r="G168" s="12"/>
      <c r="I168" s="13" t="str">
        <f>IF($A168="","",MAX('Settings'!$B$3,(F168*G168)))</f>
        <v/>
      </c>
    </row>
    <row r="169" spans="1:9" x14ac:dyDescent="0.25">
      <c r="B169" s="11"/>
      <c r="F169" s="11"/>
      <c r="G169" s="12"/>
      <c r="I169" s="13" t="str">
        <f>IF($A169="","",MAX('Settings'!$B$3,(F169*G169)))</f>
        <v/>
      </c>
    </row>
    <row r="170" spans="1:9" x14ac:dyDescent="0.25">
      <c r="B170" s="11"/>
      <c r="F170" s="11"/>
      <c r="G170" s="12"/>
      <c r="I170" s="13" t="str">
        <f>IF($A170="","",MAX('Settings'!$B$3,(F170*G170)))</f>
        <v/>
      </c>
    </row>
    <row r="171" spans="1:9" x14ac:dyDescent="0.25">
      <c r="B171" s="11"/>
      <c r="F171" s="11"/>
      <c r="G171" s="12"/>
      <c r="I171" s="13" t="str">
        <f>IF($A171="","",MAX('Settings'!$B$3,(F171*G171)))</f>
        <v/>
      </c>
    </row>
    <row r="172" spans="1:9" x14ac:dyDescent="0.25">
      <c r="B172" s="11"/>
      <c r="F172" s="11"/>
      <c r="G172" s="12"/>
      <c r="I172" s="13" t="str">
        <f>IF($A172="","",MAX('Settings'!$B$3,(F172*G172)))</f>
        <v/>
      </c>
    </row>
    <row r="173" spans="1:9" x14ac:dyDescent="0.25">
      <c r="B173" s="11"/>
      <c r="F173" s="11"/>
      <c r="G173" s="12"/>
      <c r="I173" s="13" t="str">
        <f>IF($A173="","",MAX('Settings'!$B$3,(F173*G173)))</f>
        <v/>
      </c>
    </row>
    <row r="174" spans="1:9" x14ac:dyDescent="0.25">
      <c r="B174" s="11"/>
      <c r="F174" s="11"/>
      <c r="G174" s="12"/>
      <c r="I174" s="13" t="str">
        <f>IF($A174="","",MAX('Settings'!$B$3,(F174*G174)))</f>
        <v/>
      </c>
    </row>
    <row r="175" spans="1:9" x14ac:dyDescent="0.25">
      <c r="B175" s="11"/>
      <c r="F175" s="11"/>
      <c r="G175" s="12"/>
      <c r="I175" s="13" t="str">
        <f>IF($A175="","",MAX('Settings'!$B$3,(F175*G175)))</f>
        <v/>
      </c>
    </row>
    <row r="176" spans="1:9" x14ac:dyDescent="0.25">
      <c r="B176" s="11"/>
      <c r="F176" s="11"/>
      <c r="G176" s="12"/>
      <c r="I176" s="13" t="str">
        <f>IF($A176="","",MAX('Settings'!$B$3,(F176*G176)))</f>
        <v/>
      </c>
    </row>
    <row r="177" spans="1:9" x14ac:dyDescent="0.25">
      <c r="B177" s="11"/>
      <c r="F177" s="11"/>
      <c r="G177" s="12"/>
      <c r="I177" s="13" t="str">
        <f>IF($A177="","",MAX('Settings'!$B$3,(F177*G177)))</f>
        <v/>
      </c>
    </row>
    <row r="178" spans="1:9" x14ac:dyDescent="0.25">
      <c r="B178" s="11"/>
      <c r="F178" s="11"/>
      <c r="G178" s="12"/>
      <c r="I178" s="13" t="str">
        <f>IF($A178="","",MAX('Settings'!$B$3,(F178*G178)))</f>
        <v/>
      </c>
    </row>
    <row r="179" spans="1:9" x14ac:dyDescent="0.25">
      <c r="B179" s="11"/>
      <c r="F179" s="11"/>
      <c r="G179" s="12"/>
      <c r="I179" s="13" t="str">
        <f>IF($A179="","",MAX('Settings'!$B$3,(F179*G179)))</f>
        <v/>
      </c>
    </row>
    <row r="180" spans="1:9" x14ac:dyDescent="0.25">
      <c r="B180" s="11"/>
      <c r="F180" s="11"/>
      <c r="G180" s="12"/>
      <c r="I180" s="13" t="str">
        <f>IF($A180="","",MAX('Settings'!$B$3,(F180*G180)))</f>
        <v/>
      </c>
    </row>
    <row r="181" spans="1:9" x14ac:dyDescent="0.25">
      <c r="B181" s="11"/>
      <c r="F181" s="11"/>
      <c r="G181" s="12"/>
      <c r="I181" s="13" t="str">
        <f>IF($A181="","",MAX('Settings'!$B$3,(F181*G181)))</f>
        <v/>
      </c>
    </row>
    <row r="182" spans="1:9" x14ac:dyDescent="0.25">
      <c r="B182" s="11"/>
      <c r="F182" s="11"/>
      <c r="G182" s="12"/>
      <c r="I182" s="13" t="str">
        <f>IF($A182="","",MAX('Settings'!$B$3,(F182*G182)))</f>
        <v/>
      </c>
    </row>
    <row r="183" spans="1:9" x14ac:dyDescent="0.25">
      <c r="B183" s="11"/>
      <c r="F183" s="11"/>
      <c r="G183" s="12"/>
      <c r="I183" s="13" t="str">
        <f>IF($A183="","",MAX('Settings'!$B$3,(F183*G183)))</f>
        <v/>
      </c>
    </row>
    <row r="184" spans="1:9" x14ac:dyDescent="0.25">
      <c r="B184" s="11"/>
      <c r="F184" s="11"/>
      <c r="G184" s="12"/>
      <c r="I184" s="13" t="str">
        <f>IF($A184="","",MAX('Settings'!$B$3,(F184*G184)))</f>
        <v/>
      </c>
    </row>
    <row r="185" spans="1:9" x14ac:dyDescent="0.25">
      <c r="B185" s="11"/>
      <c r="F185" s="11"/>
      <c r="G185" s="12"/>
      <c r="I185" s="13" t="str">
        <f>IF($A185="","",MAX('Settings'!$B$3,(F185*G185)))</f>
        <v/>
      </c>
    </row>
    <row r="186" spans="1:9" x14ac:dyDescent="0.25">
      <c r="B186" s="11"/>
      <c r="F186" s="11"/>
      <c r="G186" s="12"/>
      <c r="I186" s="13" t="str">
        <f>IF($A186="","",MAX('Settings'!$B$3,(F186*G186)))</f>
        <v/>
      </c>
    </row>
    <row r="187" spans="1:9" x14ac:dyDescent="0.25">
      <c r="B187" s="11"/>
      <c r="F187" s="11"/>
      <c r="G187" s="12"/>
      <c r="I187" s="13" t="str">
        <f>IF($A187="","",MAX('Settings'!$B$3,(F187*G187)))</f>
        <v/>
      </c>
    </row>
    <row r="188" spans="1:9" x14ac:dyDescent="0.25">
      <c r="B188" s="11"/>
      <c r="F188" s="11"/>
      <c r="G188" s="12"/>
      <c r="I188" s="13" t="str">
        <f>IF($A188="","",MAX('Settings'!$B$3,(F188*G188)))</f>
        <v/>
      </c>
    </row>
    <row r="189" spans="1:9" x14ac:dyDescent="0.25">
      <c r="B189" s="11"/>
      <c r="F189" s="11"/>
      <c r="G189" s="12"/>
      <c r="I189" s="13" t="str">
        <f>IF($A189="","",MAX('Settings'!$B$3,(F189*G189)))</f>
        <v/>
      </c>
    </row>
    <row r="190" spans="1:9" x14ac:dyDescent="0.25">
      <c r="B190" s="11"/>
      <c r="F190" s="11"/>
      <c r="G190" s="12"/>
      <c r="I190" s="13" t="str">
        <f>IF($A190="","",MAX('Settings'!$B$3,(F190*G190)))</f>
        <v/>
      </c>
    </row>
    <row r="191" spans="1:9" x14ac:dyDescent="0.25">
      <c r="B191" s="11"/>
      <c r="F191" s="11"/>
      <c r="G191" s="12"/>
      <c r="I191" s="13" t="str">
        <f>IF($A191="","",MAX('Settings'!$B$3,(F191*G191)))</f>
        <v/>
      </c>
    </row>
    <row r="192" spans="1:9" x14ac:dyDescent="0.25">
      <c r="B192" s="11"/>
      <c r="F192" s="11"/>
      <c r="G192" s="12"/>
      <c r="I192" s="13" t="str">
        <f>IF($A192="","",MAX('Settings'!$B$3,(F192*G192)))</f>
        <v/>
      </c>
    </row>
    <row r="193" spans="1:9" x14ac:dyDescent="0.25">
      <c r="B193" s="11"/>
      <c r="F193" s="11"/>
      <c r="G193" s="12"/>
      <c r="I193" s="13" t="str">
        <f>IF($A193="","",MAX('Settings'!$B$3,(F193*G193)))</f>
        <v/>
      </c>
    </row>
    <row r="194" spans="1:9" x14ac:dyDescent="0.25">
      <c r="B194" s="11"/>
      <c r="F194" s="11"/>
      <c r="G194" s="12"/>
      <c r="I194" s="13" t="str">
        <f>IF($A194="","",MAX('Settings'!$B$3,(F194*G194)))</f>
        <v/>
      </c>
    </row>
    <row r="195" spans="1:9" x14ac:dyDescent="0.25">
      <c r="B195" s="11"/>
      <c r="F195" s="11"/>
      <c r="G195" s="12"/>
      <c r="I195" s="13" t="str">
        <f>IF($A195="","",MAX('Settings'!$B$3,(F195*G195)))</f>
        <v/>
      </c>
    </row>
    <row r="196" spans="1:9" x14ac:dyDescent="0.25">
      <c r="B196" s="11"/>
      <c r="F196" s="11"/>
      <c r="G196" s="12"/>
      <c r="I196" s="13" t="str">
        <f>IF($A196="","",MAX('Settings'!$B$3,(F196*G196)))</f>
        <v/>
      </c>
    </row>
    <row r="197" spans="1:9" x14ac:dyDescent="0.25">
      <c r="B197" s="11"/>
      <c r="F197" s="11"/>
      <c r="G197" s="12"/>
      <c r="I197" s="13" t="str">
        <f>IF($A197="","",MAX('Settings'!$B$3,(F197*G197)))</f>
        <v/>
      </c>
    </row>
    <row r="198" spans="1:9" x14ac:dyDescent="0.25">
      <c r="B198" s="11"/>
      <c r="F198" s="11"/>
      <c r="G198" s="12"/>
      <c r="I198" s="13" t="str">
        <f>IF($A198="","",MAX('Settings'!$B$3,(F198*G198)))</f>
        <v/>
      </c>
    </row>
    <row r="199" spans="1:9" x14ac:dyDescent="0.25">
      <c r="B199" s="11"/>
      <c r="F199" s="11"/>
      <c r="G199" s="12"/>
      <c r="I199" s="13" t="str">
        <f>IF($A199="","",MAX('Settings'!$B$3,(F199*G199)))</f>
        <v/>
      </c>
    </row>
    <row r="200" spans="1:9" x14ac:dyDescent="0.25">
      <c r="B200" s="11"/>
      <c r="F200" s="11"/>
      <c r="G200" s="12"/>
      <c r="I200" s="13" t="str">
        <f>IF($A200="","",MAX('Settings'!$B$3,(F200*G200)))</f>
        <v/>
      </c>
    </row>
    <row r="201" spans="1:9" x14ac:dyDescent="0.25">
      <c r="B201" s="11"/>
      <c r="F201" s="11"/>
      <c r="G201" s="12"/>
      <c r="I201" s="13" t="str">
        <f>IF($A201="","",MAX('Settings'!$B$3,(F201*G201)))</f>
        <v/>
      </c>
    </row>
  </sheetData>
  <autoFilter ref="A1:I1"/>
  <dataValidations count="6">
    <dataValidation type="list" allowBlank="1" showErrorMessage="1" errorTitle="Pick from the list" error="Choose one of: Mon, Tue, Wed, Thu, Fri, Sat" sqref="A2:A201">
      <formula1>"Mon,Tue,Wed,Thu,Fri,Sat"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Exchange, Sharpen on site, Farmers market" sqref="E2:E201">
      <formula1>"Exchange,Sharpen on site,Farmers market"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Scheduled, Done, Skipped" sqref="H2:H201">
      <formula1>"Scheduled,Done,Skipped"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40</v>
      </c>
      <c r="B1" s="14" t="s">
        <v>41</v>
      </c>
      <c r="C1" s="14" t="s">
        <v>42</v>
      </c>
    </row>
    <row r="2" spans="1:3" x14ac:dyDescent="0.25">
      <c r="A2" s="15" t="s">
        <v>43</v>
      </c>
      <c r="B2" s="16"/>
      <c r="C2" s="16"/>
    </row>
    <row r="3" spans="1:3" x14ac:dyDescent="0.25">
      <c r="A3" t="s">
        <v>44</v>
      </c>
      <c r="B3" s="17">
        <v>40</v>
      </c>
      <c r="C3" s="18" t="s">
        <v>45</v>
      </c>
    </row>
    <row r="4" spans="1:3" x14ac:dyDescent="0.25">
      <c r="A4" s="15" t="s">
        <v>46</v>
      </c>
      <c r="B4" s="16"/>
      <c r="C4" s="16"/>
    </row>
    <row r="5" spans="1:2" x14ac:dyDescent="0.25">
      <c r="A5" t="s">
        <v>47</v>
      </c>
      <c r="B5" s="19">
        <f>SUM('Route'!$I$2:$I$201)</f>
        <v>584</v>
      </c>
    </row>
    <row r="6" spans="1:2" x14ac:dyDescent="0.25">
      <c r="A6" t="s">
        <v>48</v>
      </c>
      <c r="B6" s="20">
        <f>SUM('Route'!$F$2:$F$201)</f>
        <v>82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