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andidat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<sst xmlns="http://schemas.openxmlformats.org/spreadsheetml/2006/main" count="68" uniqueCount="66">
  <si>
    <t>IT Staffing Candidate Tracker</t>
  </si>
  <si>
    <t>A free candidate tracker for IT staffing agencies: track skills, rate, and availability per candidate with an available-bench view in Sheets or Excel.</t>
  </si>
  <si>
    <t>Quick start</t>
  </si>
  <si>
    <t>Open the Candidates tab and replace the sample rows with your own — one row per entry. Formulas fill in automatically for new rows.</t>
  </si>
  <si>
    <t>Spread is bill minus pay per hour; Margin under 20% turns amber (before burden and benefits).</t>
  </si>
  <si>
    <t>Record who each candidate was submitted to, to avoid double submissions.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</si>
  <si>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</si>
  <si>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</si>
  <si>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</si>
  <si>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</si>
  <si>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</si>
  <si>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</si>
  <si>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</si>
  <si>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</si>
  <si>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Candidate</t>
  </si>
  <si>
    <t>Primary skills</t>
  </si>
  <si>
    <t>Title</t>
  </si>
  <si>
    <t>Bill rate</t>
  </si>
  <si>
    <t>Pay rate</t>
  </si>
  <si>
    <t>Available from</t>
  </si>
  <si>
    <t>Work mode</t>
  </si>
  <si>
    <t>Status</t>
  </si>
  <si>
    <t>Submitted to</t>
  </si>
  <si>
    <t>Spread</t>
  </si>
  <si>
    <t>Margin</t>
  </si>
  <si>
    <t>Priya S.</t>
  </si>
  <si>
    <t>AWS, Terraform, Kubernetes</t>
  </si>
  <si>
    <t>DevOps / cloud</t>
  </si>
  <si>
    <t>Remote</t>
  </si>
  <si>
    <t>Interviewing</t>
  </si>
  <si>
    <t>Northwind Logistics</t>
  </si>
  <si>
    <t>Marcus J.</t>
  </si>
  <si>
    <t>React, TypeScript, Node</t>
  </si>
  <si>
    <t>Software engineer</t>
  </si>
  <si>
    <t>Hybrid</t>
  </si>
  <si>
    <t>Submitted</t>
  </si>
  <si>
    <t>Lumen Labs</t>
  </si>
  <si>
    <t>Dana W.</t>
  </si>
  <si>
    <t>SQL, dbt, Snowflake</t>
  </si>
  <si>
    <t>Data engineer</t>
  </si>
  <si>
    <t>Screened</t>
  </si>
  <si>
    <t>Leo K.</t>
  </si>
  <si>
    <t>Windows, M365, ticketing</t>
  </si>
  <si>
    <t>Help desk</t>
  </si>
  <si>
    <t>Onsite</t>
  </si>
  <si>
    <t>Placed</t>
  </si>
  <si>
    <t>Bright Dental Group</t>
  </si>
  <si>
    <t>Sam T.</t>
  </si>
  <si>
    <t>Cisco, Meraki</t>
  </si>
  <si>
    <t>Network engineer</t>
  </si>
  <si>
    <t>New</t>
  </si>
  <si>
    <t>Item</t>
  </si>
  <si>
    <t>Value</t>
  </si>
  <si>
    <t>Notes</t>
  </si>
  <si>
    <t>Overview</t>
  </si>
  <si>
    <t>Entries</t>
  </si>
  <si>
    <t>By status</t>
  </si>
  <si>
    <t>Status: New</t>
  </si>
  <si>
    <t>Status: Screened</t>
  </si>
  <si>
    <t>Status: Submitted</t>
  </si>
  <si>
    <t>Status: Interviewing</t>
  </si>
  <si>
    <t>Status: Offer</t>
  </si>
  <si>
    <t>Status: Placed</t>
  </si>
  <si>
    <t>Status: Not a fit</t>
  </si>
  <si>
    <t>Totals</t>
  </si>
  <si>
    <t>Total spread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</si>
</sst>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166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5" width="14" customWidth="1"/>
    <col min="6" max="6" width="17" customWidth="1"/>
    <col min="7" max="8" width="16" customWidth="1"/>
    <col min="9" max="9" width="24" customWidth="1"/>
    <col min="10" max="10" width="14" customWidth="1"/>
    <col min="11" max="11" width="11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t="s">
        <v>25</v>
      </c>
      <c r="B2" t="s">
        <v>26</v>
      </c>
      <c r="C2" t="s">
        <v>27</v>
      </c>
      <c r="D2" s="11">
        <v>115</v>
      </c>
      <c r="E2" s="11">
        <v>85</v>
      </c>
      <c r="F2" s="12">
        <v>46322</v>
      </c>
      <c r="G2" t="s">
        <v>28</v>
      </c>
      <c r="H2" t="s">
        <v>29</v>
      </c>
      <c r="I2" t="s">
        <v>30</v>
      </c>
      <c r="J2" s="13">
        <f>IF($A2="","",(D2-E2))</f>
        <v>30</v>
      </c>
      <c r="K2" s="14">
        <f>IF($A2="","",IFERROR(((D2-E2)/D2),0))</f>
        <v>0.2608695652173913</v>
      </c>
    </row>
    <row r="3" spans="1:11" x14ac:dyDescent="0.25">
      <c r="A3" t="s">
        <v>31</v>
      </c>
      <c r="B3" t="s">
        <v>32</v>
      </c>
      <c r="C3" t="s">
        <v>33</v>
      </c>
      <c r="D3" s="11">
        <v>95</v>
      </c>
      <c r="E3" s="11">
        <v>72</v>
      </c>
      <c r="F3" s="12">
        <v>46308</v>
      </c>
      <c r="G3" t="s">
        <v>34</v>
      </c>
      <c r="H3" t="s">
        <v>35</v>
      </c>
      <c r="I3" t="s">
        <v>36</v>
      </c>
      <c r="J3" s="13">
        <f>IF($A3="","",(D3-E3))</f>
        <v>23</v>
      </c>
      <c r="K3" s="14">
        <f>IF($A3="","",IFERROR(((D3-E3)/D3),0))</f>
        <v>0.24210526315789474</v>
      </c>
    </row>
    <row r="4" spans="1:11" x14ac:dyDescent="0.25">
      <c r="A4" t="s">
        <v>37</v>
      </c>
      <c r="B4" t="s">
        <v>38</v>
      </c>
      <c r="C4" t="s">
        <v>39</v>
      </c>
      <c r="D4" s="11">
        <v>105</v>
      </c>
      <c r="E4" s="11">
        <v>80</v>
      </c>
      <c r="F4" s="12">
        <v>46338</v>
      </c>
      <c r="G4" t="s">
        <v>28</v>
      </c>
      <c r="H4" t="s">
        <v>40</v>
      </c>
      <c r="J4" s="13">
        <f>IF($A4="","",(D4-E4))</f>
        <v>25</v>
      </c>
      <c r="K4" s="14">
        <f>IF($A4="","",IFERROR(((D4-E4)/D4),0))</f>
        <v>0.23809523809523808</v>
      </c>
    </row>
    <row r="5" spans="1:11" x14ac:dyDescent="0.25">
      <c r="A5" t="s">
        <v>41</v>
      </c>
      <c r="B5" t="s">
        <v>42</v>
      </c>
      <c r="C5" t="s">
        <v>43</v>
      </c>
      <c r="D5" s="11">
        <v>42</v>
      </c>
      <c r="E5" s="11">
        <v>30</v>
      </c>
      <c r="F5" s="12">
        <v>46315</v>
      </c>
      <c r="G5" t="s">
        <v>44</v>
      </c>
      <c r="H5" t="s">
        <v>45</v>
      </c>
      <c r="I5" t="s">
        <v>46</v>
      </c>
      <c r="J5" s="13">
        <f>IF($A5="","",(D5-E5))</f>
        <v>12</v>
      </c>
      <c r="K5" s="14">
        <f>IF($A5="","",IFERROR(((D5-E5)/D5),0))</f>
        <v>0.2857142857142857</v>
      </c>
    </row>
    <row r="6" spans="1:11" x14ac:dyDescent="0.25">
      <c r="A6" t="s">
        <v>47</v>
      </c>
      <c r="B6" t="s">
        <v>48</v>
      </c>
      <c r="C6" t="s">
        <v>49</v>
      </c>
      <c r="D6" s="11">
        <v>88</v>
      </c>
      <c r="E6" s="11">
        <v>74</v>
      </c>
      <c r="F6" s="12">
        <v>46329</v>
      </c>
      <c r="G6" t="s">
        <v>44</v>
      </c>
      <c r="H6" t="s">
        <v>50</v>
      </c>
      <c r="J6" s="13">
        <f>IF($A6="","",(D6-E6))</f>
        <v>14</v>
      </c>
      <c r="K6" s="14">
        <f>IF($A6="","",IFERROR(((D6-E6)/D6),0))</f>
        <v>0.1590909090909091</v>
      </c>
    </row>
    <row r="7" spans="1:11" x14ac:dyDescent="0.25">
      <c r="D7" s="11"/>
      <c r="E7" s="11"/>
      <c r="F7" s="12"/>
      <c r="J7" s="13" t="str">
        <f>IF($A7="","",(D7-E7))</f>
        <v/>
      </c>
      <c r="K7" s="14" t="str">
        <f>IF($A7="","",IFERROR(((D7-E7)/D7),0))</f>
        <v/>
      </c>
    </row>
    <row r="8" spans="1:11" x14ac:dyDescent="0.25">
      <c r="D8" s="11"/>
      <c r="E8" s="11"/>
      <c r="F8" s="12"/>
      <c r="J8" s="13" t="str">
        <f>IF($A8="","",(D8-E8))</f>
        <v/>
      </c>
      <c r="K8" s="14" t="str">
        <f>IF($A8="","",IFERROR(((D8-E8)/D8),0))</f>
        <v/>
      </c>
    </row>
    <row r="9" spans="1:11" x14ac:dyDescent="0.25">
      <c r="D9" s="11"/>
      <c r="E9" s="11"/>
      <c r="F9" s="12"/>
      <c r="J9" s="13" t="str">
        <f>IF($A9="","",(D9-E9))</f>
        <v/>
      </c>
      <c r="K9" s="14" t="str">
        <f>IF($A9="","",IFERROR(((D9-E9)/D9),0))</f>
        <v/>
      </c>
    </row>
    <row r="10" spans="1:11" x14ac:dyDescent="0.25">
      <c r="D10" s="11"/>
      <c r="E10" s="11"/>
      <c r="F10" s="12"/>
      <c r="J10" s="13" t="str">
        <f>IF($A10="","",(D10-E10))</f>
        <v/>
      </c>
      <c r="K10" s="14" t="str">
        <f>IF($A10="","",IFERROR(((D10-E10)/D10),0))</f>
        <v/>
      </c>
    </row>
    <row r="11" spans="1:11" x14ac:dyDescent="0.25">
      <c r="D11" s="11"/>
      <c r="E11" s="11"/>
      <c r="F11" s="12"/>
      <c r="J11" s="13" t="str">
        <f>IF($A11="","",(D11-E11))</f>
        <v/>
      </c>
      <c r="K11" s="14" t="str">
        <f>IF($A11="","",IFERROR(((D11-E11)/D11),0))</f>
        <v/>
      </c>
    </row>
    <row r="12" spans="1:11" x14ac:dyDescent="0.25">
      <c r="D12" s="11"/>
      <c r="E12" s="11"/>
      <c r="F12" s="12"/>
      <c r="J12" s="13" t="str">
        <f>IF($A12="","",(D12-E12))</f>
        <v/>
      </c>
      <c r="K12" s="14" t="str">
        <f>IF($A12="","",IFERROR(((D12-E12)/D12),0))</f>
        <v/>
      </c>
    </row>
    <row r="13" spans="1:11" x14ac:dyDescent="0.25">
      <c r="D13" s="11"/>
      <c r="E13" s="11"/>
      <c r="F13" s="12"/>
      <c r="J13" s="13" t="str">
        <f>IF($A13="","",(D13-E13))</f>
        <v/>
      </c>
      <c r="K13" s="14" t="str">
        <f>IF($A13="","",IFERROR(((D13-E13)/D13),0))</f>
        <v/>
      </c>
    </row>
    <row r="14" spans="1:11" x14ac:dyDescent="0.25">
      <c r="D14" s="11"/>
      <c r="E14" s="11"/>
      <c r="F14" s="12"/>
      <c r="J14" s="13" t="str">
        <f>IF($A14="","",(D14-E14))</f>
        <v/>
      </c>
      <c r="K14" s="14" t="str">
        <f>IF($A14="","",IFERROR(((D14-E14)/D14),0))</f>
        <v/>
      </c>
    </row>
    <row r="15" spans="1:11" x14ac:dyDescent="0.25">
      <c r="D15" s="11"/>
      <c r="E15" s="11"/>
      <c r="F15" s="12"/>
      <c r="J15" s="13" t="str">
        <f>IF($A15="","",(D15-E15))</f>
        <v/>
      </c>
      <c r="K15" s="14" t="str">
        <f>IF($A15="","",IFERROR(((D15-E15)/D15),0))</f>
        <v/>
      </c>
    </row>
    <row r="16" spans="1:11" x14ac:dyDescent="0.25">
      <c r="D16" s="11"/>
      <c r="E16" s="11"/>
      <c r="F16" s="12"/>
      <c r="J16" s="13" t="str">
        <f>IF($A16="","",(D16-E16))</f>
        <v/>
      </c>
      <c r="K16" s="14" t="str">
        <f>IF($A16="","",IFERROR(((D16-E16)/D16),0))</f>
        <v/>
      </c>
    </row>
    <row r="17" spans="1:11" x14ac:dyDescent="0.25">
      <c r="D17" s="11"/>
      <c r="E17" s="11"/>
      <c r="F17" s="12"/>
      <c r="J17" s="13" t="str">
        <f>IF($A17="","",(D17-E17))</f>
        <v/>
      </c>
      <c r="K17" s="14" t="str">
        <f>IF($A17="","",IFERROR(((D17-E17)/D17),0))</f>
        <v/>
      </c>
    </row>
    <row r="18" spans="1:11" x14ac:dyDescent="0.25">
      <c r="D18" s="11"/>
      <c r="E18" s="11"/>
      <c r="F18" s="12"/>
      <c r="J18" s="13" t="str">
        <f>IF($A18="","",(D18-E18))</f>
        <v/>
      </c>
      <c r="K18" s="14" t="str">
        <f>IF($A18="","",IFERROR(((D18-E18)/D18),0))</f>
        <v/>
      </c>
    </row>
    <row r="19" spans="1:11" x14ac:dyDescent="0.25">
      <c r="D19" s="11"/>
      <c r="E19" s="11"/>
      <c r="F19" s="12"/>
      <c r="J19" s="13" t="str">
        <f>IF($A19="","",(D19-E19))</f>
        <v/>
      </c>
      <c r="K19" s="14" t="str">
        <f>IF($A19="","",IFERROR(((D19-E19)/D19),0))</f>
        <v/>
      </c>
    </row>
    <row r="20" spans="1:11" x14ac:dyDescent="0.25">
      <c r="D20" s="11"/>
      <c r="E20" s="11"/>
      <c r="F20" s="12"/>
      <c r="J20" s="13" t="str">
        <f>IF($A20="","",(D20-E20))</f>
        <v/>
      </c>
      <c r="K20" s="14" t="str">
        <f>IF($A20="","",IFERROR(((D20-E20)/D20),0))</f>
        <v/>
      </c>
    </row>
    <row r="21" spans="1:11" x14ac:dyDescent="0.25">
      <c r="D21" s="11"/>
      <c r="E21" s="11"/>
      <c r="F21" s="12"/>
      <c r="J21" s="13" t="str">
        <f>IF($A21="","",(D21-E21))</f>
        <v/>
      </c>
      <c r="K21" s="14" t="str">
        <f>IF($A21="","",IFERROR(((D21-E21)/D21),0))</f>
        <v/>
      </c>
    </row>
    <row r="22" spans="1:11" x14ac:dyDescent="0.25">
      <c r="D22" s="11"/>
      <c r="E22" s="11"/>
      <c r="F22" s="12"/>
      <c r="J22" s="13" t="str">
        <f>IF($A22="","",(D22-E22))</f>
        <v/>
      </c>
      <c r="K22" s="14" t="str">
        <f>IF($A22="","",IFERROR(((D22-E22)/D22),0))</f>
        <v/>
      </c>
    </row>
    <row r="23" spans="1:11" x14ac:dyDescent="0.25">
      <c r="D23" s="11"/>
      <c r="E23" s="11"/>
      <c r="F23" s="12"/>
      <c r="J23" s="13" t="str">
        <f>IF($A23="","",(D23-E23))</f>
        <v/>
      </c>
      <c r="K23" s="14" t="str">
        <f>IF($A23="","",IFERROR(((D23-E23)/D23),0))</f>
        <v/>
      </c>
    </row>
    <row r="24" spans="1:11" x14ac:dyDescent="0.25">
      <c r="D24" s="11"/>
      <c r="E24" s="11"/>
      <c r="F24" s="12"/>
      <c r="J24" s="13" t="str">
        <f>IF($A24="","",(D24-E24))</f>
        <v/>
      </c>
      <c r="K24" s="14" t="str">
        <f>IF($A24="","",IFERROR(((D24-E24)/D24),0))</f>
        <v/>
      </c>
    </row>
    <row r="25" spans="1:11" x14ac:dyDescent="0.25">
      <c r="D25" s="11"/>
      <c r="E25" s="11"/>
      <c r="F25" s="12"/>
      <c r="J25" s="13" t="str">
        <f>IF($A25="","",(D25-E25))</f>
        <v/>
      </c>
      <c r="K25" s="14" t="str">
        <f>IF($A25="","",IFERROR(((D25-E25)/D25),0))</f>
        <v/>
      </c>
    </row>
    <row r="26" spans="1:11" x14ac:dyDescent="0.25">
      <c r="D26" s="11"/>
      <c r="E26" s="11"/>
      <c r="F26" s="12"/>
      <c r="J26" s="13" t="str">
        <f>IF($A26="","",(D26-E26))</f>
        <v/>
      </c>
      <c r="K26" s="14" t="str">
        <f>IF($A26="","",IFERROR(((D26-E26)/D26),0))</f>
        <v/>
      </c>
    </row>
    <row r="27" spans="1:11" x14ac:dyDescent="0.25">
      <c r="D27" s="11"/>
      <c r="E27" s="11"/>
      <c r="F27" s="12"/>
      <c r="J27" s="13" t="str">
        <f>IF($A27="","",(D27-E27))</f>
        <v/>
      </c>
      <c r="K27" s="14" t="str">
        <f>IF($A27="","",IFERROR(((D27-E27)/D27),0))</f>
        <v/>
      </c>
    </row>
    <row r="28" spans="1:11" x14ac:dyDescent="0.25">
      <c r="D28" s="11"/>
      <c r="E28" s="11"/>
      <c r="F28" s="12"/>
      <c r="J28" s="13" t="str">
        <f>IF($A28="","",(D28-E28))</f>
        <v/>
      </c>
      <c r="K28" s="14" t="str">
        <f>IF($A28="","",IFERROR(((D28-E28)/D28),0))</f>
        <v/>
      </c>
    </row>
    <row r="29" spans="1:11" x14ac:dyDescent="0.25">
      <c r="D29" s="11"/>
      <c r="E29" s="11"/>
      <c r="F29" s="12"/>
      <c r="J29" s="13" t="str">
        <f>IF($A29="","",(D29-E29))</f>
        <v/>
      </c>
      <c r="K29" s="14" t="str">
        <f>IF($A29="","",IFERROR(((D29-E29)/D29),0))</f>
        <v/>
      </c>
    </row>
    <row r="30" spans="1:11" x14ac:dyDescent="0.25">
      <c r="D30" s="11"/>
      <c r="E30" s="11"/>
      <c r="F30" s="12"/>
      <c r="J30" s="13" t="str">
        <f>IF($A30="","",(D30-E30))</f>
        <v/>
      </c>
      <c r="K30" s="14" t="str">
        <f>IF($A30="","",IFERROR(((D30-E30)/D30),0))</f>
        <v/>
      </c>
    </row>
    <row r="31" spans="1:11" x14ac:dyDescent="0.25">
      <c r="D31" s="11"/>
      <c r="E31" s="11"/>
      <c r="F31" s="12"/>
      <c r="J31" s="13" t="str">
        <f>IF($A31="","",(D31-E31))</f>
        <v/>
      </c>
      <c r="K31" s="14" t="str">
        <f>IF($A31="","",IFERROR(((D31-E31)/D31),0))</f>
        <v/>
      </c>
    </row>
    <row r="32" spans="1:11" x14ac:dyDescent="0.25">
      <c r="D32" s="11"/>
      <c r="E32" s="11"/>
      <c r="F32" s="12"/>
      <c r="J32" s="13" t="str">
        <f>IF($A32="","",(D32-E32))</f>
        <v/>
      </c>
      <c r="K32" s="14" t="str">
        <f>IF($A32="","",IFERROR(((D32-E32)/D32),0))</f>
        <v/>
      </c>
    </row>
    <row r="33" spans="1:11" x14ac:dyDescent="0.25">
      <c r="D33" s="11"/>
      <c r="E33" s="11"/>
      <c r="F33" s="12"/>
      <c r="J33" s="13" t="str">
        <f>IF($A33="","",(D33-E33))</f>
        <v/>
      </c>
      <c r="K33" s="14" t="str">
        <f>IF($A33="","",IFERROR(((D33-E33)/D33),0))</f>
        <v/>
      </c>
    </row>
    <row r="34" spans="1:11" x14ac:dyDescent="0.25">
      <c r="D34" s="11"/>
      <c r="E34" s="11"/>
      <c r="F34" s="12"/>
      <c r="J34" s="13" t="str">
        <f>IF($A34="","",(D34-E34))</f>
        <v/>
      </c>
      <c r="K34" s="14" t="str">
        <f>IF($A34="","",IFERROR(((D34-E34)/D34),0))</f>
        <v/>
      </c>
    </row>
    <row r="35" spans="1:11" x14ac:dyDescent="0.25">
      <c r="D35" s="11"/>
      <c r="E35" s="11"/>
      <c r="F35" s="12"/>
      <c r="J35" s="13" t="str">
        <f>IF($A35="","",(D35-E35))</f>
        <v/>
      </c>
      <c r="K35" s="14" t="str">
        <f>IF($A35="","",IFERROR(((D35-E35)/D35),0))</f>
        <v/>
      </c>
    </row>
    <row r="36" spans="1:11" x14ac:dyDescent="0.25">
      <c r="D36" s="11"/>
      <c r="E36" s="11"/>
      <c r="F36" s="12"/>
      <c r="J36" s="13" t="str">
        <f>IF($A36="","",(D36-E36))</f>
        <v/>
      </c>
      <c r="K36" s="14" t="str">
        <f>IF($A36="","",IFERROR(((D36-E36)/D36),0))</f>
        <v/>
      </c>
    </row>
    <row r="37" spans="1:11" x14ac:dyDescent="0.25">
      <c r="D37" s="11"/>
      <c r="E37" s="11"/>
      <c r="F37" s="12"/>
      <c r="J37" s="13" t="str">
        <f>IF($A37="","",(D37-E37))</f>
        <v/>
      </c>
      <c r="K37" s="14" t="str">
        <f>IF($A37="","",IFERROR(((D37-E37)/D37),0))</f>
        <v/>
      </c>
    </row>
    <row r="38" spans="1:11" x14ac:dyDescent="0.25">
      <c r="D38" s="11"/>
      <c r="E38" s="11"/>
      <c r="F38" s="12"/>
      <c r="J38" s="13" t="str">
        <f>IF($A38="","",(D38-E38))</f>
        <v/>
      </c>
      <c r="K38" s="14" t="str">
        <f>IF($A38="","",IFERROR(((D38-E38)/D38),0))</f>
        <v/>
      </c>
    </row>
    <row r="39" spans="1:11" x14ac:dyDescent="0.25">
      <c r="D39" s="11"/>
      <c r="E39" s="11"/>
      <c r="F39" s="12"/>
      <c r="J39" s="13" t="str">
        <f>IF($A39="","",(D39-E39))</f>
        <v/>
      </c>
      <c r="K39" s="14" t="str">
        <f>IF($A39="","",IFERROR(((D39-E39)/D39),0))</f>
        <v/>
      </c>
    </row>
    <row r="40" spans="1:11" x14ac:dyDescent="0.25">
      <c r="D40" s="11"/>
      <c r="E40" s="11"/>
      <c r="F40" s="12"/>
      <c r="J40" s="13" t="str">
        <f>IF($A40="","",(D40-E40))</f>
        <v/>
      </c>
      <c r="K40" s="14" t="str">
        <f>IF($A40="","",IFERROR(((D40-E40)/D40),0))</f>
        <v/>
      </c>
    </row>
    <row r="41" spans="1:11" x14ac:dyDescent="0.25">
      <c r="D41" s="11"/>
      <c r="E41" s="11"/>
      <c r="F41" s="12"/>
      <c r="J41" s="13" t="str">
        <f>IF($A41="","",(D41-E41))</f>
        <v/>
      </c>
      <c r="K41" s="14" t="str">
        <f>IF($A41="","",IFERROR(((D41-E41)/D41),0))</f>
        <v/>
      </c>
    </row>
    <row r="42" spans="1:11" x14ac:dyDescent="0.25">
      <c r="D42" s="11"/>
      <c r="E42" s="11"/>
      <c r="F42" s="12"/>
      <c r="J42" s="13" t="str">
        <f>IF($A42="","",(D42-E42))</f>
        <v/>
      </c>
      <c r="K42" s="14" t="str">
        <f>IF($A42="","",IFERROR(((D42-E42)/D42),0))</f>
        <v/>
      </c>
    </row>
    <row r="43" spans="1:11" x14ac:dyDescent="0.25">
      <c r="D43" s="11"/>
      <c r="E43" s="11"/>
      <c r="F43" s="12"/>
      <c r="J43" s="13" t="str">
        <f>IF($A43="","",(D43-E43))</f>
        <v/>
      </c>
      <c r="K43" s="14" t="str">
        <f>IF($A43="","",IFERROR(((D43-E43)/D43),0))</f>
        <v/>
      </c>
    </row>
    <row r="44" spans="1:11" x14ac:dyDescent="0.25">
      <c r="D44" s="11"/>
      <c r="E44" s="11"/>
      <c r="F44" s="12"/>
      <c r="J44" s="13" t="str">
        <f>IF($A44="","",(D44-E44))</f>
        <v/>
      </c>
      <c r="K44" s="14" t="str">
        <f>IF($A44="","",IFERROR(((D44-E44)/D44),0))</f>
        <v/>
      </c>
    </row>
    <row r="45" spans="1:11" x14ac:dyDescent="0.25">
      <c r="D45" s="11"/>
      <c r="E45" s="11"/>
      <c r="F45" s="12"/>
      <c r="J45" s="13" t="str">
        <f>IF($A45="","",(D45-E45))</f>
        <v/>
      </c>
      <c r="K45" s="14" t="str">
        <f>IF($A45="","",IFERROR(((D45-E45)/D45),0))</f>
        <v/>
      </c>
    </row>
    <row r="46" spans="1:11" x14ac:dyDescent="0.25">
      <c r="D46" s="11"/>
      <c r="E46" s="11"/>
      <c r="F46" s="12"/>
      <c r="J46" s="13" t="str">
        <f>IF($A46="","",(D46-E46))</f>
        <v/>
      </c>
      <c r="K46" s="14" t="str">
        <f>IF($A46="","",IFERROR(((D46-E46)/D46),0))</f>
        <v/>
      </c>
    </row>
    <row r="47" spans="1:11" x14ac:dyDescent="0.25">
      <c r="D47" s="11"/>
      <c r="E47" s="11"/>
      <c r="F47" s="12"/>
      <c r="J47" s="13" t="str">
        <f>IF($A47="","",(D47-E47))</f>
        <v/>
      </c>
      <c r="K47" s="14" t="str">
        <f>IF($A47="","",IFERROR(((D47-E47)/D47),0))</f>
        <v/>
      </c>
    </row>
    <row r="48" spans="1:11" x14ac:dyDescent="0.25">
      <c r="D48" s="11"/>
      <c r="E48" s="11"/>
      <c r="F48" s="12"/>
      <c r="J48" s="13" t="str">
        <f>IF($A48="","",(D48-E48))</f>
        <v/>
      </c>
      <c r="K48" s="14" t="str">
        <f>IF($A48="","",IFERROR(((D48-E48)/D48),0))</f>
        <v/>
      </c>
    </row>
    <row r="49" spans="1:11" x14ac:dyDescent="0.25">
      <c r="D49" s="11"/>
      <c r="E49" s="11"/>
      <c r="F49" s="12"/>
      <c r="J49" s="13" t="str">
        <f>IF($A49="","",(D49-E49))</f>
        <v/>
      </c>
      <c r="K49" s="14" t="str">
        <f>IF($A49="","",IFERROR(((D49-E49)/D49),0))</f>
        <v/>
      </c>
    </row>
    <row r="50" spans="1:11" x14ac:dyDescent="0.25">
      <c r="D50" s="11"/>
      <c r="E50" s="11"/>
      <c r="F50" s="12"/>
      <c r="J50" s="13" t="str">
        <f>IF($A50="","",(D50-E50))</f>
        <v/>
      </c>
      <c r="K50" s="14" t="str">
        <f>IF($A50="","",IFERROR(((D50-E50)/D50),0))</f>
        <v/>
      </c>
    </row>
    <row r="51" spans="1:11" x14ac:dyDescent="0.25">
      <c r="D51" s="11"/>
      <c r="E51" s="11"/>
      <c r="F51" s="12"/>
      <c r="J51" s="13" t="str">
        <f>IF($A51="","",(D51-E51))</f>
        <v/>
      </c>
      <c r="K51" s="14" t="str">
        <f>IF($A51="","",IFERROR(((D51-E51)/D51),0))</f>
        <v/>
      </c>
    </row>
    <row r="52" spans="1:11" x14ac:dyDescent="0.25">
      <c r="D52" s="11"/>
      <c r="E52" s="11"/>
      <c r="F52" s="12"/>
      <c r="J52" s="13" t="str">
        <f>IF($A52="","",(D52-E52))</f>
        <v/>
      </c>
      <c r="K52" s="14" t="str">
        <f>IF($A52="","",IFERROR(((D52-E52)/D52),0))</f>
        <v/>
      </c>
    </row>
    <row r="53" spans="1:11" x14ac:dyDescent="0.25">
      <c r="D53" s="11"/>
      <c r="E53" s="11"/>
      <c r="F53" s="12"/>
      <c r="J53" s="13" t="str">
        <f>IF($A53="","",(D53-E53))</f>
        <v/>
      </c>
      <c r="K53" s="14" t="str">
        <f>IF($A53="","",IFERROR(((D53-E53)/D53),0))</f>
        <v/>
      </c>
    </row>
    <row r="54" spans="1:11" x14ac:dyDescent="0.25">
      <c r="D54" s="11"/>
      <c r="E54" s="11"/>
      <c r="F54" s="12"/>
      <c r="J54" s="13" t="str">
        <f>IF($A54="","",(D54-E54))</f>
        <v/>
      </c>
      <c r="K54" s="14" t="str">
        <f>IF($A54="","",IFERROR(((D54-E54)/D54),0))</f>
        <v/>
      </c>
    </row>
    <row r="55" spans="1:11" x14ac:dyDescent="0.25">
      <c r="D55" s="11"/>
      <c r="E55" s="11"/>
      <c r="F55" s="12"/>
      <c r="J55" s="13" t="str">
        <f>IF($A55="","",(D55-E55))</f>
        <v/>
      </c>
      <c r="K55" s="14" t="str">
        <f>IF($A55="","",IFERROR(((D55-E55)/D55),0))</f>
        <v/>
      </c>
    </row>
    <row r="56" spans="1:11" x14ac:dyDescent="0.25">
      <c r="D56" s="11"/>
      <c r="E56" s="11"/>
      <c r="F56" s="12"/>
      <c r="J56" s="13" t="str">
        <f>IF($A56="","",(D56-E56))</f>
        <v/>
      </c>
      <c r="K56" s="14" t="str">
        <f>IF($A56="","",IFERROR(((D56-E56)/D56),0))</f>
        <v/>
      </c>
    </row>
    <row r="57" spans="1:11" x14ac:dyDescent="0.25">
      <c r="D57" s="11"/>
      <c r="E57" s="11"/>
      <c r="F57" s="12"/>
      <c r="J57" s="13" t="str">
        <f>IF($A57="","",(D57-E57))</f>
        <v/>
      </c>
      <c r="K57" s="14" t="str">
        <f>IF($A57="","",IFERROR(((D57-E57)/D57),0))</f>
        <v/>
      </c>
    </row>
    <row r="58" spans="1:11" x14ac:dyDescent="0.25">
      <c r="D58" s="11"/>
      <c r="E58" s="11"/>
      <c r="F58" s="12"/>
      <c r="J58" s="13" t="str">
        <f>IF($A58="","",(D58-E58))</f>
        <v/>
      </c>
      <c r="K58" s="14" t="str">
        <f>IF($A58="","",IFERROR(((D58-E58)/D58),0))</f>
        <v/>
      </c>
    </row>
    <row r="59" spans="1:11" x14ac:dyDescent="0.25">
      <c r="D59" s="11"/>
      <c r="E59" s="11"/>
      <c r="F59" s="12"/>
      <c r="J59" s="13" t="str">
        <f>IF($A59="","",(D59-E59))</f>
        <v/>
      </c>
      <c r="K59" s="14" t="str">
        <f>IF($A59="","",IFERROR(((D59-E59)/D59),0))</f>
        <v/>
      </c>
    </row>
    <row r="60" spans="1:11" x14ac:dyDescent="0.25">
      <c r="D60" s="11"/>
      <c r="E60" s="11"/>
      <c r="F60" s="12"/>
      <c r="J60" s="13" t="str">
        <f>IF($A60="","",(D60-E60))</f>
        <v/>
      </c>
      <c r="K60" s="14" t="str">
        <f>IF($A60="","",IFERROR(((D60-E60)/D60),0))</f>
        <v/>
      </c>
    </row>
    <row r="61" spans="1:11" x14ac:dyDescent="0.25">
      <c r="D61" s="11"/>
      <c r="E61" s="11"/>
      <c r="F61" s="12"/>
      <c r="J61" s="13" t="str">
        <f>IF($A61="","",(D61-E61))</f>
        <v/>
      </c>
      <c r="K61" s="14" t="str">
        <f>IF($A61="","",IFERROR(((D61-E61)/D61),0))</f>
        <v/>
      </c>
    </row>
    <row r="62" spans="1:11" x14ac:dyDescent="0.25">
      <c r="D62" s="11"/>
      <c r="E62" s="11"/>
      <c r="F62" s="12"/>
      <c r="J62" s="13" t="str">
        <f>IF($A62="","",(D62-E62))</f>
        <v/>
      </c>
      <c r="K62" s="14" t="str">
        <f>IF($A62="","",IFERROR(((D62-E62)/D62),0))</f>
        <v/>
      </c>
    </row>
    <row r="63" spans="1:11" x14ac:dyDescent="0.25">
      <c r="D63" s="11"/>
      <c r="E63" s="11"/>
      <c r="F63" s="12"/>
      <c r="J63" s="13" t="str">
        <f>IF($A63="","",(D63-E63))</f>
        <v/>
      </c>
      <c r="K63" s="14" t="str">
        <f>IF($A63="","",IFERROR(((D63-E63)/D63),0))</f>
        <v/>
      </c>
    </row>
    <row r="64" spans="1:11" x14ac:dyDescent="0.25">
      <c r="D64" s="11"/>
      <c r="E64" s="11"/>
      <c r="F64" s="12"/>
      <c r="J64" s="13" t="str">
        <f>IF($A64="","",(D64-E64))</f>
        <v/>
      </c>
      <c r="K64" s="14" t="str">
        <f>IF($A64="","",IFERROR(((D64-E64)/D64),0))</f>
        <v/>
      </c>
    </row>
    <row r="65" spans="1:11" x14ac:dyDescent="0.25">
      <c r="D65" s="11"/>
      <c r="E65" s="11"/>
      <c r="F65" s="12"/>
      <c r="J65" s="13" t="str">
        <f>IF($A65="","",(D65-E65))</f>
        <v/>
      </c>
      <c r="K65" s="14" t="str">
        <f>IF($A65="","",IFERROR(((D65-E65)/D65),0))</f>
        <v/>
      </c>
    </row>
    <row r="66" spans="1:11" x14ac:dyDescent="0.25">
      <c r="D66" s="11"/>
      <c r="E66" s="11"/>
      <c r="F66" s="12"/>
      <c r="J66" s="13" t="str">
        <f>IF($A66="","",(D66-E66))</f>
        <v/>
      </c>
      <c r="K66" s="14" t="str">
        <f>IF($A66="","",IFERROR(((D66-E66)/D66),0))</f>
        <v/>
      </c>
    </row>
    <row r="67" spans="1:11" x14ac:dyDescent="0.25">
      <c r="D67" s="11"/>
      <c r="E67" s="11"/>
      <c r="F67" s="12"/>
      <c r="J67" s="13" t="str">
        <f>IF($A67="","",(D67-E67))</f>
        <v/>
      </c>
      <c r="K67" s="14" t="str">
        <f>IF($A67="","",IFERROR(((D67-E67)/D67),0))</f>
        <v/>
      </c>
    </row>
    <row r="68" spans="1:11" x14ac:dyDescent="0.25">
      <c r="D68" s="11"/>
      <c r="E68" s="11"/>
      <c r="F68" s="12"/>
      <c r="J68" s="13" t="str">
        <f>IF($A68="","",(D68-E68))</f>
        <v/>
      </c>
      <c r="K68" s="14" t="str">
        <f>IF($A68="","",IFERROR(((D68-E68)/D68),0))</f>
        <v/>
      </c>
    </row>
    <row r="69" spans="1:11" x14ac:dyDescent="0.25">
      <c r="D69" s="11"/>
      <c r="E69" s="11"/>
      <c r="F69" s="12"/>
      <c r="J69" s="13" t="str">
        <f>IF($A69="","",(D69-E69))</f>
        <v/>
      </c>
      <c r="K69" s="14" t="str">
        <f>IF($A69="","",IFERROR(((D69-E69)/D69),0))</f>
        <v/>
      </c>
    </row>
    <row r="70" spans="1:11" x14ac:dyDescent="0.25">
      <c r="D70" s="11"/>
      <c r="E70" s="11"/>
      <c r="F70" s="12"/>
      <c r="J70" s="13" t="str">
        <f>IF($A70="","",(D70-E70))</f>
        <v/>
      </c>
      <c r="K70" s="14" t="str">
        <f>IF($A70="","",IFERROR(((D70-E70)/D70),0))</f>
        <v/>
      </c>
    </row>
    <row r="71" spans="1:11" x14ac:dyDescent="0.25">
      <c r="D71" s="11"/>
      <c r="E71" s="11"/>
      <c r="F71" s="12"/>
      <c r="J71" s="13" t="str">
        <f>IF($A71="","",(D71-E71))</f>
        <v/>
      </c>
      <c r="K71" s="14" t="str">
        <f>IF($A71="","",IFERROR(((D71-E71)/D71),0))</f>
        <v/>
      </c>
    </row>
    <row r="72" spans="1:11" x14ac:dyDescent="0.25">
      <c r="D72" s="11"/>
      <c r="E72" s="11"/>
      <c r="F72" s="12"/>
      <c r="J72" s="13" t="str">
        <f>IF($A72="","",(D72-E72))</f>
        <v/>
      </c>
      <c r="K72" s="14" t="str">
        <f>IF($A72="","",IFERROR(((D72-E72)/D72),0))</f>
        <v/>
      </c>
    </row>
    <row r="73" spans="1:11" x14ac:dyDescent="0.25">
      <c r="D73" s="11"/>
      <c r="E73" s="11"/>
      <c r="F73" s="12"/>
      <c r="J73" s="13" t="str">
        <f>IF($A73="","",(D73-E73))</f>
        <v/>
      </c>
      <c r="K73" s="14" t="str">
        <f>IF($A73="","",IFERROR(((D73-E73)/D73),0))</f>
        <v/>
      </c>
    </row>
    <row r="74" spans="1:11" x14ac:dyDescent="0.25">
      <c r="D74" s="11"/>
      <c r="E74" s="11"/>
      <c r="F74" s="12"/>
      <c r="J74" s="13" t="str">
        <f>IF($A74="","",(D74-E74))</f>
        <v/>
      </c>
      <c r="K74" s="14" t="str">
        <f>IF($A74="","",IFERROR(((D74-E74)/D74),0))</f>
        <v/>
      </c>
    </row>
    <row r="75" spans="1:11" x14ac:dyDescent="0.25">
      <c r="D75" s="11"/>
      <c r="E75" s="11"/>
      <c r="F75" s="12"/>
      <c r="J75" s="13" t="str">
        <f>IF($A75="","",(D75-E75))</f>
        <v/>
      </c>
      <c r="K75" s="14" t="str">
        <f>IF($A75="","",IFERROR(((D75-E75)/D75),0))</f>
        <v/>
      </c>
    </row>
    <row r="76" spans="1:11" x14ac:dyDescent="0.25">
      <c r="D76" s="11"/>
      <c r="E76" s="11"/>
      <c r="F76" s="12"/>
      <c r="J76" s="13" t="str">
        <f>IF($A76="","",(D76-E76))</f>
        <v/>
      </c>
      <c r="K76" s="14" t="str">
        <f>IF($A76="","",IFERROR(((D76-E76)/D76),0))</f>
        <v/>
      </c>
    </row>
    <row r="77" spans="1:11" x14ac:dyDescent="0.25">
      <c r="D77" s="11"/>
      <c r="E77" s="11"/>
      <c r="F77" s="12"/>
      <c r="J77" s="13" t="str">
        <f>IF($A77="","",(D77-E77))</f>
        <v/>
      </c>
      <c r="K77" s="14" t="str">
        <f>IF($A77="","",IFERROR(((D77-E77)/D77),0))</f>
        <v/>
      </c>
    </row>
    <row r="78" spans="1:11" x14ac:dyDescent="0.25">
      <c r="D78" s="11"/>
      <c r="E78" s="11"/>
      <c r="F78" s="12"/>
      <c r="J78" s="13" t="str">
        <f>IF($A78="","",(D78-E78))</f>
        <v/>
      </c>
      <c r="K78" s="14" t="str">
        <f>IF($A78="","",IFERROR(((D78-E78)/D78),0))</f>
        <v/>
      </c>
    </row>
    <row r="79" spans="1:11" x14ac:dyDescent="0.25">
      <c r="D79" s="11"/>
      <c r="E79" s="11"/>
      <c r="F79" s="12"/>
      <c r="J79" s="13" t="str">
        <f>IF($A79="","",(D79-E79))</f>
        <v/>
      </c>
      <c r="K79" s="14" t="str">
        <f>IF($A79="","",IFERROR(((D79-E79)/D79),0))</f>
        <v/>
      </c>
    </row>
    <row r="80" spans="1:11" x14ac:dyDescent="0.25">
      <c r="D80" s="11"/>
      <c r="E80" s="11"/>
      <c r="F80" s="12"/>
      <c r="J80" s="13" t="str">
        <f>IF($A80="","",(D80-E80))</f>
        <v/>
      </c>
      <c r="K80" s="14" t="str">
        <f>IF($A80="","",IFERROR(((D80-E80)/D80),0))</f>
        <v/>
      </c>
    </row>
    <row r="81" spans="1:11" x14ac:dyDescent="0.25">
      <c r="D81" s="11"/>
      <c r="E81" s="11"/>
      <c r="F81" s="12"/>
      <c r="J81" s="13" t="str">
        <f>IF($A81="","",(D81-E81))</f>
        <v/>
      </c>
      <c r="K81" s="14" t="str">
        <f>IF($A81="","",IFERROR(((D81-E81)/D81),0))</f>
        <v/>
      </c>
    </row>
    <row r="82" spans="1:11" x14ac:dyDescent="0.25">
      <c r="D82" s="11"/>
      <c r="E82" s="11"/>
      <c r="F82" s="12"/>
      <c r="J82" s="13" t="str">
        <f>IF($A82="","",(D82-E82))</f>
        <v/>
      </c>
      <c r="K82" s="14" t="str">
        <f>IF($A82="","",IFERROR(((D82-E82)/D82),0))</f>
        <v/>
      </c>
    </row>
    <row r="83" spans="1:11" x14ac:dyDescent="0.25">
      <c r="D83" s="11"/>
      <c r="E83" s="11"/>
      <c r="F83" s="12"/>
      <c r="J83" s="13" t="str">
        <f>IF($A83="","",(D83-E83))</f>
        <v/>
      </c>
      <c r="K83" s="14" t="str">
        <f>IF($A83="","",IFERROR(((D83-E83)/D83),0))</f>
        <v/>
      </c>
    </row>
    <row r="84" spans="1:11" x14ac:dyDescent="0.25">
      <c r="D84" s="11"/>
      <c r="E84" s="11"/>
      <c r="F84" s="12"/>
      <c r="J84" s="13" t="str">
        <f>IF($A84="","",(D84-E84))</f>
        <v/>
      </c>
      <c r="K84" s="14" t="str">
        <f>IF($A84="","",IFERROR(((D84-E84)/D84),0))</f>
        <v/>
      </c>
    </row>
    <row r="85" spans="1:11" x14ac:dyDescent="0.25">
      <c r="D85" s="11"/>
      <c r="E85" s="11"/>
      <c r="F85" s="12"/>
      <c r="J85" s="13" t="str">
        <f>IF($A85="","",(D85-E85))</f>
        <v/>
      </c>
      <c r="K85" s="14" t="str">
        <f>IF($A85="","",IFERROR(((D85-E85)/D85),0))</f>
        <v/>
      </c>
    </row>
    <row r="86" spans="1:11" x14ac:dyDescent="0.25">
      <c r="D86" s="11"/>
      <c r="E86" s="11"/>
      <c r="F86" s="12"/>
      <c r="J86" s="13" t="str">
        <f>IF($A86="","",(D86-E86))</f>
        <v/>
      </c>
      <c r="K86" s="14" t="str">
        <f>IF($A86="","",IFERROR(((D86-E86)/D86),0))</f>
        <v/>
      </c>
    </row>
    <row r="87" spans="1:11" x14ac:dyDescent="0.25">
      <c r="D87" s="11"/>
      <c r="E87" s="11"/>
      <c r="F87" s="12"/>
      <c r="J87" s="13" t="str">
        <f>IF($A87="","",(D87-E87))</f>
        <v/>
      </c>
      <c r="K87" s="14" t="str">
        <f>IF($A87="","",IFERROR(((D87-E87)/D87),0))</f>
        <v/>
      </c>
    </row>
    <row r="88" spans="1:11" x14ac:dyDescent="0.25">
      <c r="D88" s="11"/>
      <c r="E88" s="11"/>
      <c r="F88" s="12"/>
      <c r="J88" s="13" t="str">
        <f>IF($A88="","",(D88-E88))</f>
        <v/>
      </c>
      <c r="K88" s="14" t="str">
        <f>IF($A88="","",IFERROR(((D88-E88)/D88),0))</f>
        <v/>
      </c>
    </row>
    <row r="89" spans="1:11" x14ac:dyDescent="0.25">
      <c r="D89" s="11"/>
      <c r="E89" s="11"/>
      <c r="F89" s="12"/>
      <c r="J89" s="13" t="str">
        <f>IF($A89="","",(D89-E89))</f>
        <v/>
      </c>
      <c r="K89" s="14" t="str">
        <f>IF($A89="","",IFERROR(((D89-E89)/D89),0))</f>
        <v/>
      </c>
    </row>
    <row r="90" spans="1:11" x14ac:dyDescent="0.25">
      <c r="D90" s="11"/>
      <c r="E90" s="11"/>
      <c r="F90" s="12"/>
      <c r="J90" s="13" t="str">
        <f>IF($A90="","",(D90-E90))</f>
        <v/>
      </c>
      <c r="K90" s="14" t="str">
        <f>IF($A90="","",IFERROR(((D90-E90)/D90),0))</f>
        <v/>
      </c>
    </row>
    <row r="91" spans="1:11" x14ac:dyDescent="0.25">
      <c r="D91" s="11"/>
      <c r="E91" s="11"/>
      <c r="F91" s="12"/>
      <c r="J91" s="13" t="str">
        <f>IF($A91="","",(D91-E91))</f>
        <v/>
      </c>
      <c r="K91" s="14" t="str">
        <f>IF($A91="","",IFERROR(((D91-E91)/D91),0))</f>
        <v/>
      </c>
    </row>
    <row r="92" spans="1:11" x14ac:dyDescent="0.25">
      <c r="D92" s="11"/>
      <c r="E92" s="11"/>
      <c r="F92" s="12"/>
      <c r="J92" s="13" t="str">
        <f>IF($A92="","",(D92-E92))</f>
        <v/>
      </c>
      <c r="K92" s="14" t="str">
        <f>IF($A92="","",IFERROR(((D92-E92)/D92),0))</f>
        <v/>
      </c>
    </row>
    <row r="93" spans="1:11" x14ac:dyDescent="0.25">
      <c r="D93" s="11"/>
      <c r="E93" s="11"/>
      <c r="F93" s="12"/>
      <c r="J93" s="13" t="str">
        <f>IF($A93="","",(D93-E93))</f>
        <v/>
      </c>
      <c r="K93" s="14" t="str">
        <f>IF($A93="","",IFERROR(((D93-E93)/D93),0))</f>
        <v/>
      </c>
    </row>
    <row r="94" spans="1:11" x14ac:dyDescent="0.25">
      <c r="D94" s="11"/>
      <c r="E94" s="11"/>
      <c r="F94" s="12"/>
      <c r="J94" s="13" t="str">
        <f>IF($A94="","",(D94-E94))</f>
        <v/>
      </c>
      <c r="K94" s="14" t="str">
        <f>IF($A94="","",IFERROR(((D94-E94)/D94),0))</f>
        <v/>
      </c>
    </row>
    <row r="95" spans="1:11" x14ac:dyDescent="0.25">
      <c r="D95" s="11"/>
      <c r="E95" s="11"/>
      <c r="F95" s="12"/>
      <c r="J95" s="13" t="str">
        <f>IF($A95="","",(D95-E95))</f>
        <v/>
      </c>
      <c r="K95" s="14" t="str">
        <f>IF($A95="","",IFERROR(((D95-E95)/D95),0))</f>
        <v/>
      </c>
    </row>
    <row r="96" spans="1:11" x14ac:dyDescent="0.25">
      <c r="D96" s="11"/>
      <c r="E96" s="11"/>
      <c r="F96" s="12"/>
      <c r="J96" s="13" t="str">
        <f>IF($A96="","",(D96-E96))</f>
        <v/>
      </c>
      <c r="K96" s="14" t="str">
        <f>IF($A96="","",IFERROR(((D96-E96)/D96),0))</f>
        <v/>
      </c>
    </row>
    <row r="97" spans="1:11" x14ac:dyDescent="0.25">
      <c r="D97" s="11"/>
      <c r="E97" s="11"/>
      <c r="F97" s="12"/>
      <c r="J97" s="13" t="str">
        <f>IF($A97="","",(D97-E97))</f>
        <v/>
      </c>
      <c r="K97" s="14" t="str">
        <f>IF($A97="","",IFERROR(((D97-E97)/D97),0))</f>
        <v/>
      </c>
    </row>
    <row r="98" spans="1:11" x14ac:dyDescent="0.25">
      <c r="D98" s="11"/>
      <c r="E98" s="11"/>
      <c r="F98" s="12"/>
      <c r="J98" s="13" t="str">
        <f>IF($A98="","",(D98-E98))</f>
        <v/>
      </c>
      <c r="K98" s="14" t="str">
        <f>IF($A98="","",IFERROR(((D98-E98)/D98),0))</f>
        <v/>
      </c>
    </row>
    <row r="99" spans="1:11" x14ac:dyDescent="0.25">
      <c r="D99" s="11"/>
      <c r="E99" s="11"/>
      <c r="F99" s="12"/>
      <c r="J99" s="13" t="str">
        <f>IF($A99="","",(D99-E99))</f>
        <v/>
      </c>
      <c r="K99" s="14" t="str">
        <f>IF($A99="","",IFERROR(((D99-E99)/D99),0))</f>
        <v/>
      </c>
    </row>
    <row r="100" spans="1:11" x14ac:dyDescent="0.25">
      <c r="D100" s="11"/>
      <c r="E100" s="11"/>
      <c r="F100" s="12"/>
      <c r="J100" s="13" t="str">
        <f>IF($A100="","",(D100-E100))</f>
        <v/>
      </c>
      <c r="K100" s="14" t="str">
        <f>IF($A100="","",IFERROR(((D100-E100)/D100),0))</f>
        <v/>
      </c>
    </row>
    <row r="101" spans="1:11" x14ac:dyDescent="0.25">
      <c r="D101" s="11"/>
      <c r="E101" s="11"/>
      <c r="F101" s="12"/>
      <c r="J101" s="13" t="str">
        <f>IF($A101="","",(D101-E101))</f>
        <v/>
      </c>
      <c r="K101" s="14" t="str">
        <f>IF($A101="","",IFERROR(((D101-E101)/D101),0))</f>
        <v/>
      </c>
    </row>
    <row r="102" spans="1:11" x14ac:dyDescent="0.25">
      <c r="D102" s="11"/>
      <c r="E102" s="11"/>
      <c r="F102" s="12"/>
      <c r="J102" s="13" t="str">
        <f>IF($A102="","",(D102-E102))</f>
        <v/>
      </c>
      <c r="K102" s="14" t="str">
        <f>IF($A102="","",IFERROR(((D102-E102)/D102),0))</f>
        <v/>
      </c>
    </row>
    <row r="103" spans="1:11" x14ac:dyDescent="0.25">
      <c r="D103" s="11"/>
      <c r="E103" s="11"/>
      <c r="F103" s="12"/>
      <c r="J103" s="13" t="str">
        <f>IF($A103="","",(D103-E103))</f>
        <v/>
      </c>
      <c r="K103" s="14" t="str">
        <f>IF($A103="","",IFERROR(((D103-E103)/D103),0))</f>
        <v/>
      </c>
    </row>
    <row r="104" spans="1:11" x14ac:dyDescent="0.25">
      <c r="D104" s="11"/>
      <c r="E104" s="11"/>
      <c r="F104" s="12"/>
      <c r="J104" s="13" t="str">
        <f>IF($A104="","",(D104-E104))</f>
        <v/>
      </c>
      <c r="K104" s="14" t="str">
        <f>IF($A104="","",IFERROR(((D104-E104)/D104),0))</f>
        <v/>
      </c>
    </row>
    <row r="105" spans="1:11" x14ac:dyDescent="0.25">
      <c r="D105" s="11"/>
      <c r="E105" s="11"/>
      <c r="F105" s="12"/>
      <c r="J105" s="13" t="str">
        <f>IF($A105="","",(D105-E105))</f>
        <v/>
      </c>
      <c r="K105" s="14" t="str">
        <f>IF($A105="","",IFERROR(((D105-E105)/D105),0))</f>
        <v/>
      </c>
    </row>
    <row r="106" spans="1:11" x14ac:dyDescent="0.25">
      <c r="D106" s="11"/>
      <c r="E106" s="11"/>
      <c r="F106" s="12"/>
      <c r="J106" s="13" t="str">
        <f>IF($A106="","",(D106-E106))</f>
        <v/>
      </c>
      <c r="K106" s="14" t="str">
        <f>IF($A106="","",IFERROR(((D106-E106)/D106),0))</f>
        <v/>
      </c>
    </row>
    <row r="107" spans="1:11" x14ac:dyDescent="0.25">
      <c r="D107" s="11"/>
      <c r="E107" s="11"/>
      <c r="F107" s="12"/>
      <c r="J107" s="13" t="str">
        <f>IF($A107="","",(D107-E107))</f>
        <v/>
      </c>
      <c r="K107" s="14" t="str">
        <f>IF($A107="","",IFERROR(((D107-E107)/D107),0))</f>
        <v/>
      </c>
    </row>
    <row r="108" spans="1:11" x14ac:dyDescent="0.25">
      <c r="D108" s="11"/>
      <c r="E108" s="11"/>
      <c r="F108" s="12"/>
      <c r="J108" s="13" t="str">
        <f>IF($A108="","",(D108-E108))</f>
        <v/>
      </c>
      <c r="K108" s="14" t="str">
        <f>IF($A108="","",IFERROR(((D108-E108)/D108),0))</f>
        <v/>
      </c>
    </row>
    <row r="109" spans="1:11" x14ac:dyDescent="0.25">
      <c r="D109" s="11"/>
      <c r="E109" s="11"/>
      <c r="F109" s="12"/>
      <c r="J109" s="13" t="str">
        <f>IF($A109="","",(D109-E109))</f>
        <v/>
      </c>
      <c r="K109" s="14" t="str">
        <f>IF($A109="","",IFERROR(((D109-E109)/D109),0))</f>
        <v/>
      </c>
    </row>
    <row r="110" spans="1:11" x14ac:dyDescent="0.25">
      <c r="D110" s="11"/>
      <c r="E110" s="11"/>
      <c r="F110" s="12"/>
      <c r="J110" s="13" t="str">
        <f>IF($A110="","",(D110-E110))</f>
        <v/>
      </c>
      <c r="K110" s="14" t="str">
        <f>IF($A110="","",IFERROR(((D110-E110)/D110),0))</f>
        <v/>
      </c>
    </row>
    <row r="111" spans="1:11" x14ac:dyDescent="0.25">
      <c r="D111" s="11"/>
      <c r="E111" s="11"/>
      <c r="F111" s="12"/>
      <c r="J111" s="13" t="str">
        <f>IF($A111="","",(D111-E111))</f>
        <v/>
      </c>
      <c r="K111" s="14" t="str">
        <f>IF($A111="","",IFERROR(((D111-E111)/D111),0))</f>
        <v/>
      </c>
    </row>
    <row r="112" spans="1:11" x14ac:dyDescent="0.25">
      <c r="D112" s="11"/>
      <c r="E112" s="11"/>
      <c r="F112" s="12"/>
      <c r="J112" s="13" t="str">
        <f>IF($A112="","",(D112-E112))</f>
        <v/>
      </c>
      <c r="K112" s="14" t="str">
        <f>IF($A112="","",IFERROR(((D112-E112)/D112),0))</f>
        <v/>
      </c>
    </row>
    <row r="113" spans="1:11" x14ac:dyDescent="0.25">
      <c r="D113" s="11"/>
      <c r="E113" s="11"/>
      <c r="F113" s="12"/>
      <c r="J113" s="13" t="str">
        <f>IF($A113="","",(D113-E113))</f>
        <v/>
      </c>
      <c r="K113" s="14" t="str">
        <f>IF($A113="","",IFERROR(((D113-E113)/D113),0))</f>
        <v/>
      </c>
    </row>
    <row r="114" spans="1:11" x14ac:dyDescent="0.25">
      <c r="D114" s="11"/>
      <c r="E114" s="11"/>
      <c r="F114" s="12"/>
      <c r="J114" s="13" t="str">
        <f>IF($A114="","",(D114-E114))</f>
        <v/>
      </c>
      <c r="K114" s="14" t="str">
        <f>IF($A114="","",IFERROR(((D114-E114)/D114),0))</f>
        <v/>
      </c>
    </row>
    <row r="115" spans="1:11" x14ac:dyDescent="0.25">
      <c r="D115" s="11"/>
      <c r="E115" s="11"/>
      <c r="F115" s="12"/>
      <c r="J115" s="13" t="str">
        <f>IF($A115="","",(D115-E115))</f>
        <v/>
      </c>
      <c r="K115" s="14" t="str">
        <f>IF($A115="","",IFERROR(((D115-E115)/D115),0))</f>
        <v/>
      </c>
    </row>
    <row r="116" spans="1:11" x14ac:dyDescent="0.25">
      <c r="D116" s="11"/>
      <c r="E116" s="11"/>
      <c r="F116" s="12"/>
      <c r="J116" s="13" t="str">
        <f>IF($A116="","",(D116-E116))</f>
        <v/>
      </c>
      <c r="K116" s="14" t="str">
        <f>IF($A116="","",IFERROR(((D116-E116)/D116),0))</f>
        <v/>
      </c>
    </row>
    <row r="117" spans="1:11" x14ac:dyDescent="0.25">
      <c r="D117" s="11"/>
      <c r="E117" s="11"/>
      <c r="F117" s="12"/>
      <c r="J117" s="13" t="str">
        <f>IF($A117="","",(D117-E117))</f>
        <v/>
      </c>
      <c r="K117" s="14" t="str">
        <f>IF($A117="","",IFERROR(((D117-E117)/D117),0))</f>
        <v/>
      </c>
    </row>
    <row r="118" spans="1:11" x14ac:dyDescent="0.25">
      <c r="D118" s="11"/>
      <c r="E118" s="11"/>
      <c r="F118" s="12"/>
      <c r="J118" s="13" t="str">
        <f>IF($A118="","",(D118-E118))</f>
        <v/>
      </c>
      <c r="K118" s="14" t="str">
        <f>IF($A118="","",IFERROR(((D118-E118)/D118),0))</f>
        <v/>
      </c>
    </row>
    <row r="119" spans="1:11" x14ac:dyDescent="0.25">
      <c r="D119" s="11"/>
      <c r="E119" s="11"/>
      <c r="F119" s="12"/>
      <c r="J119" s="13" t="str">
        <f>IF($A119="","",(D119-E119))</f>
        <v/>
      </c>
      <c r="K119" s="14" t="str">
        <f>IF($A119="","",IFERROR(((D119-E119)/D119),0))</f>
        <v/>
      </c>
    </row>
    <row r="120" spans="1:11" x14ac:dyDescent="0.25">
      <c r="D120" s="11"/>
      <c r="E120" s="11"/>
      <c r="F120" s="12"/>
      <c r="J120" s="13" t="str">
        <f>IF($A120="","",(D120-E120))</f>
        <v/>
      </c>
      <c r="K120" s="14" t="str">
        <f>IF($A120="","",IFERROR(((D120-E120)/D120),0))</f>
        <v/>
      </c>
    </row>
    <row r="121" spans="1:11" x14ac:dyDescent="0.25">
      <c r="D121" s="11"/>
      <c r="E121" s="11"/>
      <c r="F121" s="12"/>
      <c r="J121" s="13" t="str">
        <f>IF($A121="","",(D121-E121))</f>
        <v/>
      </c>
      <c r="K121" s="14" t="str">
        <f>IF($A121="","",IFERROR(((D121-E121)/D121),0))</f>
        <v/>
      </c>
    </row>
    <row r="122" spans="1:11" x14ac:dyDescent="0.25">
      <c r="D122" s="11"/>
      <c r="E122" s="11"/>
      <c r="F122" s="12"/>
      <c r="J122" s="13" t="str">
        <f>IF($A122="","",(D122-E122))</f>
        <v/>
      </c>
      <c r="K122" s="14" t="str">
        <f>IF($A122="","",IFERROR(((D122-E122)/D122),0))</f>
        <v/>
      </c>
    </row>
    <row r="123" spans="1:11" x14ac:dyDescent="0.25">
      <c r="D123" s="11"/>
      <c r="E123" s="11"/>
      <c r="F123" s="12"/>
      <c r="J123" s="13" t="str">
        <f>IF($A123="","",(D123-E123))</f>
        <v/>
      </c>
      <c r="K123" s="14" t="str">
        <f>IF($A123="","",IFERROR(((D123-E123)/D123),0))</f>
        <v/>
      </c>
    </row>
    <row r="124" spans="1:11" x14ac:dyDescent="0.25">
      <c r="D124" s="11"/>
      <c r="E124" s="11"/>
      <c r="F124" s="12"/>
      <c r="J124" s="13" t="str">
        <f>IF($A124="","",(D124-E124))</f>
        <v/>
      </c>
      <c r="K124" s="14" t="str">
        <f>IF($A124="","",IFERROR(((D124-E124)/D124),0))</f>
        <v/>
      </c>
    </row>
    <row r="125" spans="1:11" x14ac:dyDescent="0.25">
      <c r="D125" s="11"/>
      <c r="E125" s="11"/>
      <c r="F125" s="12"/>
      <c r="J125" s="13" t="str">
        <f>IF($A125="","",(D125-E125))</f>
        <v/>
      </c>
      <c r="K125" s="14" t="str">
        <f>IF($A125="","",IFERROR(((D125-E125)/D125),0))</f>
        <v/>
      </c>
    </row>
    <row r="126" spans="1:11" x14ac:dyDescent="0.25">
      <c r="D126" s="11"/>
      <c r="E126" s="11"/>
      <c r="F126" s="12"/>
      <c r="J126" s="13" t="str">
        <f>IF($A126="","",(D126-E126))</f>
        <v/>
      </c>
      <c r="K126" s="14" t="str">
        <f>IF($A126="","",IFERROR(((D126-E126)/D126),0))</f>
        <v/>
      </c>
    </row>
    <row r="127" spans="1:11" x14ac:dyDescent="0.25">
      <c r="D127" s="11"/>
      <c r="E127" s="11"/>
      <c r="F127" s="12"/>
      <c r="J127" s="13" t="str">
        <f>IF($A127="","",(D127-E127))</f>
        <v/>
      </c>
      <c r="K127" s="14" t="str">
        <f>IF($A127="","",IFERROR(((D127-E127)/D127),0))</f>
        <v/>
      </c>
    </row>
    <row r="128" spans="1:11" x14ac:dyDescent="0.25">
      <c r="D128" s="11"/>
      <c r="E128" s="11"/>
      <c r="F128" s="12"/>
      <c r="J128" s="13" t="str">
        <f>IF($A128="","",(D128-E128))</f>
        <v/>
      </c>
      <c r="K128" s="14" t="str">
        <f>IF($A128="","",IFERROR(((D128-E128)/D128),0))</f>
        <v/>
      </c>
    </row>
    <row r="129" spans="1:11" x14ac:dyDescent="0.25">
      <c r="D129" s="11"/>
      <c r="E129" s="11"/>
      <c r="F129" s="12"/>
      <c r="J129" s="13" t="str">
        <f>IF($A129="","",(D129-E129))</f>
        <v/>
      </c>
      <c r="K129" s="14" t="str">
        <f>IF($A129="","",IFERROR(((D129-E129)/D129),0))</f>
        <v/>
      </c>
    </row>
    <row r="130" spans="1:11" x14ac:dyDescent="0.25">
      <c r="D130" s="11"/>
      <c r="E130" s="11"/>
      <c r="F130" s="12"/>
      <c r="J130" s="13" t="str">
        <f>IF($A130="","",(D130-E130))</f>
        <v/>
      </c>
      <c r="K130" s="14" t="str">
        <f>IF($A130="","",IFERROR(((D130-E130)/D130),0))</f>
        <v/>
      </c>
    </row>
    <row r="131" spans="1:11" x14ac:dyDescent="0.25">
      <c r="D131" s="11"/>
      <c r="E131" s="11"/>
      <c r="F131" s="12"/>
      <c r="J131" s="13" t="str">
        <f>IF($A131="","",(D131-E131))</f>
        <v/>
      </c>
      <c r="K131" s="14" t="str">
        <f>IF($A131="","",IFERROR(((D131-E131)/D131),0))</f>
        <v/>
      </c>
    </row>
    <row r="132" spans="1:11" x14ac:dyDescent="0.25">
      <c r="D132" s="11"/>
      <c r="E132" s="11"/>
      <c r="F132" s="12"/>
      <c r="J132" s="13" t="str">
        <f>IF($A132="","",(D132-E132))</f>
        <v/>
      </c>
      <c r="K132" s="14" t="str">
        <f>IF($A132="","",IFERROR(((D132-E132)/D132),0))</f>
        <v/>
      </c>
    </row>
    <row r="133" spans="1:11" x14ac:dyDescent="0.25">
      <c r="D133" s="11"/>
      <c r="E133" s="11"/>
      <c r="F133" s="12"/>
      <c r="J133" s="13" t="str">
        <f>IF($A133="","",(D133-E133))</f>
        <v/>
      </c>
      <c r="K133" s="14" t="str">
        <f>IF($A133="","",IFERROR(((D133-E133)/D133),0))</f>
        <v/>
      </c>
    </row>
    <row r="134" spans="1:11" x14ac:dyDescent="0.25">
      <c r="D134" s="11"/>
      <c r="E134" s="11"/>
      <c r="F134" s="12"/>
      <c r="J134" s="13" t="str">
        <f>IF($A134="","",(D134-E134))</f>
        <v/>
      </c>
      <c r="K134" s="14" t="str">
        <f>IF($A134="","",IFERROR(((D134-E134)/D134),0))</f>
        <v/>
      </c>
    </row>
    <row r="135" spans="1:11" x14ac:dyDescent="0.25">
      <c r="D135" s="11"/>
      <c r="E135" s="11"/>
      <c r="F135" s="12"/>
      <c r="J135" s="13" t="str">
        <f>IF($A135="","",(D135-E135))</f>
        <v/>
      </c>
      <c r="K135" s="14" t="str">
        <f>IF($A135="","",IFERROR(((D135-E135)/D135),0))</f>
        <v/>
      </c>
    </row>
    <row r="136" spans="1:11" x14ac:dyDescent="0.25">
      <c r="D136" s="11"/>
      <c r="E136" s="11"/>
      <c r="F136" s="12"/>
      <c r="J136" s="13" t="str">
        <f>IF($A136="","",(D136-E136))</f>
        <v/>
      </c>
      <c r="K136" s="14" t="str">
        <f>IF($A136="","",IFERROR(((D136-E136)/D136),0))</f>
        <v/>
      </c>
    </row>
    <row r="137" spans="1:11" x14ac:dyDescent="0.25">
      <c r="D137" s="11"/>
      <c r="E137" s="11"/>
      <c r="F137" s="12"/>
      <c r="J137" s="13" t="str">
        <f>IF($A137="","",(D137-E137))</f>
        <v/>
      </c>
      <c r="K137" s="14" t="str">
        <f>IF($A137="","",IFERROR(((D137-E137)/D137),0))</f>
        <v/>
      </c>
    </row>
    <row r="138" spans="1:11" x14ac:dyDescent="0.25">
      <c r="D138" s="11"/>
      <c r="E138" s="11"/>
      <c r="F138" s="12"/>
      <c r="J138" s="13" t="str">
        <f>IF($A138="","",(D138-E138))</f>
        <v/>
      </c>
      <c r="K138" s="14" t="str">
        <f>IF($A138="","",IFERROR(((D138-E138)/D138),0))</f>
        <v/>
      </c>
    </row>
    <row r="139" spans="1:11" x14ac:dyDescent="0.25">
      <c r="D139" s="11"/>
      <c r="E139" s="11"/>
      <c r="F139" s="12"/>
      <c r="J139" s="13" t="str">
        <f>IF($A139="","",(D139-E139))</f>
        <v/>
      </c>
      <c r="K139" s="14" t="str">
        <f>IF($A139="","",IFERROR(((D139-E139)/D139),0))</f>
        <v/>
      </c>
    </row>
    <row r="140" spans="1:11" x14ac:dyDescent="0.25">
      <c r="D140" s="11"/>
      <c r="E140" s="11"/>
      <c r="F140" s="12"/>
      <c r="J140" s="13" t="str">
        <f>IF($A140="","",(D140-E140))</f>
        <v/>
      </c>
      <c r="K140" s="14" t="str">
        <f>IF($A140="","",IFERROR(((D140-E140)/D140),0))</f>
        <v/>
      </c>
    </row>
    <row r="141" spans="1:11" x14ac:dyDescent="0.25">
      <c r="D141" s="11"/>
      <c r="E141" s="11"/>
      <c r="F141" s="12"/>
      <c r="J141" s="13" t="str">
        <f>IF($A141="","",(D141-E141))</f>
        <v/>
      </c>
      <c r="K141" s="14" t="str">
        <f>IF($A141="","",IFERROR(((D141-E141)/D141),0))</f>
        <v/>
      </c>
    </row>
    <row r="142" spans="1:11" x14ac:dyDescent="0.25">
      <c r="D142" s="11"/>
      <c r="E142" s="11"/>
      <c r="F142" s="12"/>
      <c r="J142" s="13" t="str">
        <f>IF($A142="","",(D142-E142))</f>
        <v/>
      </c>
      <c r="K142" s="14" t="str">
        <f>IF($A142="","",IFERROR(((D142-E142)/D142),0))</f>
        <v/>
      </c>
    </row>
    <row r="143" spans="1:11" x14ac:dyDescent="0.25">
      <c r="D143" s="11"/>
      <c r="E143" s="11"/>
      <c r="F143" s="12"/>
      <c r="J143" s="13" t="str">
        <f>IF($A143="","",(D143-E143))</f>
        <v/>
      </c>
      <c r="K143" s="14" t="str">
        <f>IF($A143="","",IFERROR(((D143-E143)/D143),0))</f>
        <v/>
      </c>
    </row>
    <row r="144" spans="1:11" x14ac:dyDescent="0.25">
      <c r="D144" s="11"/>
      <c r="E144" s="11"/>
      <c r="F144" s="12"/>
      <c r="J144" s="13" t="str">
        <f>IF($A144="","",(D144-E144))</f>
        <v/>
      </c>
      <c r="K144" s="14" t="str">
        <f>IF($A144="","",IFERROR(((D144-E144)/D144),0))</f>
        <v/>
      </c>
    </row>
    <row r="145" spans="1:11" x14ac:dyDescent="0.25">
      <c r="D145" s="11"/>
      <c r="E145" s="11"/>
      <c r="F145" s="12"/>
      <c r="J145" s="13" t="str">
        <f>IF($A145="","",(D145-E145))</f>
        <v/>
      </c>
      <c r="K145" s="14" t="str">
        <f>IF($A145="","",IFERROR(((D145-E145)/D145),0))</f>
        <v/>
      </c>
    </row>
    <row r="146" spans="1:11" x14ac:dyDescent="0.25">
      <c r="D146" s="11"/>
      <c r="E146" s="11"/>
      <c r="F146" s="12"/>
      <c r="J146" s="13" t="str">
        <f>IF($A146="","",(D146-E146))</f>
        <v/>
      </c>
      <c r="K146" s="14" t="str">
        <f>IF($A146="","",IFERROR(((D146-E146)/D146),0))</f>
        <v/>
      </c>
    </row>
    <row r="147" spans="1:11" x14ac:dyDescent="0.25">
      <c r="D147" s="11"/>
      <c r="E147" s="11"/>
      <c r="F147" s="12"/>
      <c r="J147" s="13" t="str">
        <f>IF($A147="","",(D147-E147))</f>
        <v/>
      </c>
      <c r="K147" s="14" t="str">
        <f>IF($A147="","",IFERROR(((D147-E147)/D147),0))</f>
        <v/>
      </c>
    </row>
    <row r="148" spans="1:11" x14ac:dyDescent="0.25">
      <c r="D148" s="11"/>
      <c r="E148" s="11"/>
      <c r="F148" s="12"/>
      <c r="J148" s="13" t="str">
        <f>IF($A148="","",(D148-E148))</f>
        <v/>
      </c>
      <c r="K148" s="14" t="str">
        <f>IF($A148="","",IFERROR(((D148-E148)/D148),0))</f>
        <v/>
      </c>
    </row>
    <row r="149" spans="1:11" x14ac:dyDescent="0.25">
      <c r="D149" s="11"/>
      <c r="E149" s="11"/>
      <c r="F149" s="12"/>
      <c r="J149" s="13" t="str">
        <f>IF($A149="","",(D149-E149))</f>
        <v/>
      </c>
      <c r="K149" s="14" t="str">
        <f>IF($A149="","",IFERROR(((D149-E149)/D149),0))</f>
        <v/>
      </c>
    </row>
    <row r="150" spans="1:11" x14ac:dyDescent="0.25">
      <c r="D150" s="11"/>
      <c r="E150" s="11"/>
      <c r="F150" s="12"/>
      <c r="J150" s="13" t="str">
        <f>IF($A150="","",(D150-E150))</f>
        <v/>
      </c>
      <c r="K150" s="14" t="str">
        <f>IF($A150="","",IFERROR(((D150-E150)/D150),0))</f>
        <v/>
      </c>
    </row>
    <row r="151" spans="1:11" x14ac:dyDescent="0.25">
      <c r="D151" s="11"/>
      <c r="E151" s="11"/>
      <c r="F151" s="12"/>
      <c r="J151" s="13" t="str">
        <f>IF($A151="","",(D151-E151))</f>
        <v/>
      </c>
      <c r="K151" s="14" t="str">
        <f>IF($A151="","",IFERROR(((D151-E151)/D151),0))</f>
        <v/>
      </c>
    </row>
    <row r="152" spans="1:11" x14ac:dyDescent="0.25">
      <c r="D152" s="11"/>
      <c r="E152" s="11"/>
      <c r="F152" s="12"/>
      <c r="J152" s="13" t="str">
        <f>IF($A152="","",(D152-E152))</f>
        <v/>
      </c>
      <c r="K152" s="14" t="str">
        <f>IF($A152="","",IFERROR(((D152-E152)/D152),0))</f>
        <v/>
      </c>
    </row>
    <row r="153" spans="1:11" x14ac:dyDescent="0.25">
      <c r="D153" s="11"/>
      <c r="E153" s="11"/>
      <c r="F153" s="12"/>
      <c r="J153" s="13" t="str">
        <f>IF($A153="","",(D153-E153))</f>
        <v/>
      </c>
      <c r="K153" s="14" t="str">
        <f>IF($A153="","",IFERROR(((D153-E153)/D153),0))</f>
        <v/>
      </c>
    </row>
    <row r="154" spans="1:11" x14ac:dyDescent="0.25">
      <c r="D154" s="11"/>
      <c r="E154" s="11"/>
      <c r="F154" s="12"/>
      <c r="J154" s="13" t="str">
        <f>IF($A154="","",(D154-E154))</f>
        <v/>
      </c>
      <c r="K154" s="14" t="str">
        <f>IF($A154="","",IFERROR(((D154-E154)/D154),0))</f>
        <v/>
      </c>
    </row>
    <row r="155" spans="1:11" x14ac:dyDescent="0.25">
      <c r="D155" s="11"/>
      <c r="E155" s="11"/>
      <c r="F155" s="12"/>
      <c r="J155" s="13" t="str">
        <f>IF($A155="","",(D155-E155))</f>
        <v/>
      </c>
      <c r="K155" s="14" t="str">
        <f>IF($A155="","",IFERROR(((D155-E155)/D155),0))</f>
        <v/>
      </c>
    </row>
    <row r="156" spans="1:11" x14ac:dyDescent="0.25">
      <c r="D156" s="11"/>
      <c r="E156" s="11"/>
      <c r="F156" s="12"/>
      <c r="J156" s="13" t="str">
        <f>IF($A156="","",(D156-E156))</f>
        <v/>
      </c>
      <c r="K156" s="14" t="str">
        <f>IF($A156="","",IFERROR(((D156-E156)/D156),0))</f>
        <v/>
      </c>
    </row>
    <row r="157" spans="1:11" x14ac:dyDescent="0.25">
      <c r="D157" s="11"/>
      <c r="E157" s="11"/>
      <c r="F157" s="12"/>
      <c r="J157" s="13" t="str">
        <f>IF($A157="","",(D157-E157))</f>
        <v/>
      </c>
      <c r="K157" s="14" t="str">
        <f>IF($A157="","",IFERROR(((D157-E157)/D157),0))</f>
        <v/>
      </c>
    </row>
    <row r="158" spans="1:11" x14ac:dyDescent="0.25">
      <c r="D158" s="11"/>
      <c r="E158" s="11"/>
      <c r="F158" s="12"/>
      <c r="J158" s="13" t="str">
        <f>IF($A158="","",(D158-E158))</f>
        <v/>
      </c>
      <c r="K158" s="14" t="str">
        <f>IF($A158="","",IFERROR(((D158-E158)/D158),0))</f>
        <v/>
      </c>
    </row>
    <row r="159" spans="1:11" x14ac:dyDescent="0.25">
      <c r="D159" s="11"/>
      <c r="E159" s="11"/>
      <c r="F159" s="12"/>
      <c r="J159" s="13" t="str">
        <f>IF($A159="","",(D159-E159))</f>
        <v/>
      </c>
      <c r="K159" s="14" t="str">
        <f>IF($A159="","",IFERROR(((D159-E159)/D159),0))</f>
        <v/>
      </c>
    </row>
    <row r="160" spans="1:11" x14ac:dyDescent="0.25">
      <c r="D160" s="11"/>
      <c r="E160" s="11"/>
      <c r="F160" s="12"/>
      <c r="J160" s="13" t="str">
        <f>IF($A160="","",(D160-E160))</f>
        <v/>
      </c>
      <c r="K160" s="14" t="str">
        <f>IF($A160="","",IFERROR(((D160-E160)/D160),0))</f>
        <v/>
      </c>
    </row>
    <row r="161" spans="1:11" x14ac:dyDescent="0.25">
      <c r="D161" s="11"/>
      <c r="E161" s="11"/>
      <c r="F161" s="12"/>
      <c r="J161" s="13" t="str">
        <f>IF($A161="","",(D161-E161))</f>
        <v/>
      </c>
      <c r="K161" s="14" t="str">
        <f>IF($A161="","",IFERROR(((D161-E161)/D161),0))</f>
        <v/>
      </c>
    </row>
    <row r="162" spans="1:11" x14ac:dyDescent="0.25">
      <c r="D162" s="11"/>
      <c r="E162" s="11"/>
      <c r="F162" s="12"/>
      <c r="J162" s="13" t="str">
        <f>IF($A162="","",(D162-E162))</f>
        <v/>
      </c>
      <c r="K162" s="14" t="str">
        <f>IF($A162="","",IFERROR(((D162-E162)/D162),0))</f>
        <v/>
      </c>
    </row>
    <row r="163" spans="1:11" x14ac:dyDescent="0.25">
      <c r="D163" s="11"/>
      <c r="E163" s="11"/>
      <c r="F163" s="12"/>
      <c r="J163" s="13" t="str">
        <f>IF($A163="","",(D163-E163))</f>
        <v/>
      </c>
      <c r="K163" s="14" t="str">
        <f>IF($A163="","",IFERROR(((D163-E163)/D163),0))</f>
        <v/>
      </c>
    </row>
    <row r="164" spans="1:11" x14ac:dyDescent="0.25">
      <c r="D164" s="11"/>
      <c r="E164" s="11"/>
      <c r="F164" s="12"/>
      <c r="J164" s="13" t="str">
        <f>IF($A164="","",(D164-E164))</f>
        <v/>
      </c>
      <c r="K164" s="14" t="str">
        <f>IF($A164="","",IFERROR(((D164-E164)/D164),0))</f>
        <v/>
      </c>
    </row>
    <row r="165" spans="1:11" x14ac:dyDescent="0.25">
      <c r="D165" s="11"/>
      <c r="E165" s="11"/>
      <c r="F165" s="12"/>
      <c r="J165" s="13" t="str">
        <f>IF($A165="","",(D165-E165))</f>
        <v/>
      </c>
      <c r="K165" s="14" t="str">
        <f>IF($A165="","",IFERROR(((D165-E165)/D165),0))</f>
        <v/>
      </c>
    </row>
    <row r="166" spans="1:11" x14ac:dyDescent="0.25">
      <c r="D166" s="11"/>
      <c r="E166" s="11"/>
      <c r="F166" s="12"/>
      <c r="J166" s="13" t="str">
        <f>IF($A166="","",(D166-E166))</f>
        <v/>
      </c>
      <c r="K166" s="14" t="str">
        <f>IF($A166="","",IFERROR(((D166-E166)/D166),0))</f>
        <v/>
      </c>
    </row>
    <row r="167" spans="1:11" x14ac:dyDescent="0.25">
      <c r="D167" s="11"/>
      <c r="E167" s="11"/>
      <c r="F167" s="12"/>
      <c r="J167" s="13" t="str">
        <f>IF($A167="","",(D167-E167))</f>
        <v/>
      </c>
      <c r="K167" s="14" t="str">
        <f>IF($A167="","",IFERROR(((D167-E167)/D167),0))</f>
        <v/>
      </c>
    </row>
    <row r="168" spans="1:11" x14ac:dyDescent="0.25">
      <c r="D168" s="11"/>
      <c r="E168" s="11"/>
      <c r="F168" s="12"/>
      <c r="J168" s="13" t="str">
        <f>IF($A168="","",(D168-E168))</f>
        <v/>
      </c>
      <c r="K168" s="14" t="str">
        <f>IF($A168="","",IFERROR(((D168-E168)/D168),0))</f>
        <v/>
      </c>
    </row>
    <row r="169" spans="1:11" x14ac:dyDescent="0.25">
      <c r="D169" s="11"/>
      <c r="E169" s="11"/>
      <c r="F169" s="12"/>
      <c r="J169" s="13" t="str">
        <f>IF($A169="","",(D169-E169))</f>
        <v/>
      </c>
      <c r="K169" s="14" t="str">
        <f>IF($A169="","",IFERROR(((D169-E169)/D169),0))</f>
        <v/>
      </c>
    </row>
    <row r="170" spans="1:11" x14ac:dyDescent="0.25">
      <c r="D170" s="11"/>
      <c r="E170" s="11"/>
      <c r="F170" s="12"/>
      <c r="J170" s="13" t="str">
        <f>IF($A170="","",(D170-E170))</f>
        <v/>
      </c>
      <c r="K170" s="14" t="str">
        <f>IF($A170="","",IFERROR(((D170-E170)/D170),0))</f>
        <v/>
      </c>
    </row>
    <row r="171" spans="1:11" x14ac:dyDescent="0.25">
      <c r="D171" s="11"/>
      <c r="E171" s="11"/>
      <c r="F171" s="12"/>
      <c r="J171" s="13" t="str">
        <f>IF($A171="","",(D171-E171))</f>
        <v/>
      </c>
      <c r="K171" s="14" t="str">
        <f>IF($A171="","",IFERROR(((D171-E171)/D171),0))</f>
        <v/>
      </c>
    </row>
    <row r="172" spans="1:11" x14ac:dyDescent="0.25">
      <c r="D172" s="11"/>
      <c r="E172" s="11"/>
      <c r="F172" s="12"/>
      <c r="J172" s="13" t="str">
        <f>IF($A172="","",(D172-E172))</f>
        <v/>
      </c>
      <c r="K172" s="14" t="str">
        <f>IF($A172="","",IFERROR(((D172-E172)/D172),0))</f>
        <v/>
      </c>
    </row>
    <row r="173" spans="1:11" x14ac:dyDescent="0.25">
      <c r="D173" s="11"/>
      <c r="E173" s="11"/>
      <c r="F173" s="12"/>
      <c r="J173" s="13" t="str">
        <f>IF($A173="","",(D173-E173))</f>
        <v/>
      </c>
      <c r="K173" s="14" t="str">
        <f>IF($A173="","",IFERROR(((D173-E173)/D173),0))</f>
        <v/>
      </c>
    </row>
    <row r="174" spans="1:11" x14ac:dyDescent="0.25">
      <c r="D174" s="11"/>
      <c r="E174" s="11"/>
      <c r="F174" s="12"/>
      <c r="J174" s="13" t="str">
        <f>IF($A174="","",(D174-E174))</f>
        <v/>
      </c>
      <c r="K174" s="14" t="str">
        <f>IF($A174="","",IFERROR(((D174-E174)/D174),0))</f>
        <v/>
      </c>
    </row>
    <row r="175" spans="1:11" x14ac:dyDescent="0.25">
      <c r="D175" s="11"/>
      <c r="E175" s="11"/>
      <c r="F175" s="12"/>
      <c r="J175" s="13" t="str">
        <f>IF($A175="","",(D175-E175))</f>
        <v/>
      </c>
      <c r="K175" s="14" t="str">
        <f>IF($A175="","",IFERROR(((D175-E175)/D175),0))</f>
        <v/>
      </c>
    </row>
    <row r="176" spans="1:11" x14ac:dyDescent="0.25">
      <c r="D176" s="11"/>
      <c r="E176" s="11"/>
      <c r="F176" s="12"/>
      <c r="J176" s="13" t="str">
        <f>IF($A176="","",(D176-E176))</f>
        <v/>
      </c>
      <c r="K176" s="14" t="str">
        <f>IF($A176="","",IFERROR(((D176-E176)/D176),0))</f>
        <v/>
      </c>
    </row>
    <row r="177" spans="1:11" x14ac:dyDescent="0.25">
      <c r="D177" s="11"/>
      <c r="E177" s="11"/>
      <c r="F177" s="12"/>
      <c r="J177" s="13" t="str">
        <f>IF($A177="","",(D177-E177))</f>
        <v/>
      </c>
      <c r="K177" s="14" t="str">
        <f>IF($A177="","",IFERROR(((D177-E177)/D177),0))</f>
        <v/>
      </c>
    </row>
    <row r="178" spans="1:11" x14ac:dyDescent="0.25">
      <c r="D178" s="11"/>
      <c r="E178" s="11"/>
      <c r="F178" s="12"/>
      <c r="J178" s="13" t="str">
        <f>IF($A178="","",(D178-E178))</f>
        <v/>
      </c>
      <c r="K178" s="14" t="str">
        <f>IF($A178="","",IFERROR(((D178-E178)/D178),0))</f>
        <v/>
      </c>
    </row>
    <row r="179" spans="1:11" x14ac:dyDescent="0.25">
      <c r="D179" s="11"/>
      <c r="E179" s="11"/>
      <c r="F179" s="12"/>
      <c r="J179" s="13" t="str">
        <f>IF($A179="","",(D179-E179))</f>
        <v/>
      </c>
      <c r="K179" s="14" t="str">
        <f>IF($A179="","",IFERROR(((D179-E179)/D179),0))</f>
        <v/>
      </c>
    </row>
    <row r="180" spans="1:11" x14ac:dyDescent="0.25">
      <c r="D180" s="11"/>
      <c r="E180" s="11"/>
      <c r="F180" s="12"/>
      <c r="J180" s="13" t="str">
        <f>IF($A180="","",(D180-E180))</f>
        <v/>
      </c>
      <c r="K180" s="14" t="str">
        <f>IF($A180="","",IFERROR(((D180-E180)/D180),0))</f>
        <v/>
      </c>
    </row>
    <row r="181" spans="1:11" x14ac:dyDescent="0.25">
      <c r="D181" s="11"/>
      <c r="E181" s="11"/>
      <c r="F181" s="12"/>
      <c r="J181" s="13" t="str">
        <f>IF($A181="","",(D181-E181))</f>
        <v/>
      </c>
      <c r="K181" s="14" t="str">
        <f>IF($A181="","",IFERROR(((D181-E181)/D181),0))</f>
        <v/>
      </c>
    </row>
    <row r="182" spans="1:11" x14ac:dyDescent="0.25">
      <c r="D182" s="11"/>
      <c r="E182" s="11"/>
      <c r="F182" s="12"/>
      <c r="J182" s="13" t="str">
        <f>IF($A182="","",(D182-E182))</f>
        <v/>
      </c>
      <c r="K182" s="14" t="str">
        <f>IF($A182="","",IFERROR(((D182-E182)/D182),0))</f>
        <v/>
      </c>
    </row>
    <row r="183" spans="1:11" x14ac:dyDescent="0.25">
      <c r="D183" s="11"/>
      <c r="E183" s="11"/>
      <c r="F183" s="12"/>
      <c r="J183" s="13" t="str">
        <f>IF($A183="","",(D183-E183))</f>
        <v/>
      </c>
      <c r="K183" s="14" t="str">
        <f>IF($A183="","",IFERROR(((D183-E183)/D183),0))</f>
        <v/>
      </c>
    </row>
    <row r="184" spans="1:11" x14ac:dyDescent="0.25">
      <c r="D184" s="11"/>
      <c r="E184" s="11"/>
      <c r="F184" s="12"/>
      <c r="J184" s="13" t="str">
        <f>IF($A184="","",(D184-E184))</f>
        <v/>
      </c>
      <c r="K184" s="14" t="str">
        <f>IF($A184="","",IFERROR(((D184-E184)/D184),0))</f>
        <v/>
      </c>
    </row>
    <row r="185" spans="1:11" x14ac:dyDescent="0.25">
      <c r="D185" s="11"/>
      <c r="E185" s="11"/>
      <c r="F185" s="12"/>
      <c r="J185" s="13" t="str">
        <f>IF($A185="","",(D185-E185))</f>
        <v/>
      </c>
      <c r="K185" s="14" t="str">
        <f>IF($A185="","",IFERROR(((D185-E185)/D185),0))</f>
        <v/>
      </c>
    </row>
    <row r="186" spans="1:11" x14ac:dyDescent="0.25">
      <c r="D186" s="11"/>
      <c r="E186" s="11"/>
      <c r="F186" s="12"/>
      <c r="J186" s="13" t="str">
        <f>IF($A186="","",(D186-E186))</f>
        <v/>
      </c>
      <c r="K186" s="14" t="str">
        <f>IF($A186="","",IFERROR(((D186-E186)/D186),0))</f>
        <v/>
      </c>
    </row>
    <row r="187" spans="1:11" x14ac:dyDescent="0.25">
      <c r="D187" s="11"/>
      <c r="E187" s="11"/>
      <c r="F187" s="12"/>
      <c r="J187" s="13" t="str">
        <f>IF($A187="","",(D187-E187))</f>
        <v/>
      </c>
      <c r="K187" s="14" t="str">
        <f>IF($A187="","",IFERROR(((D187-E187)/D187),0))</f>
        <v/>
      </c>
    </row>
    <row r="188" spans="1:11" x14ac:dyDescent="0.25">
      <c r="D188" s="11"/>
      <c r="E188" s="11"/>
      <c r="F188" s="12"/>
      <c r="J188" s="13" t="str">
        <f>IF($A188="","",(D188-E188))</f>
        <v/>
      </c>
      <c r="K188" s="14" t="str">
        <f>IF($A188="","",IFERROR(((D188-E188)/D188),0))</f>
        <v/>
      </c>
    </row>
    <row r="189" spans="1:11" x14ac:dyDescent="0.25">
      <c r="D189" s="11"/>
      <c r="E189" s="11"/>
      <c r="F189" s="12"/>
      <c r="J189" s="13" t="str">
        <f>IF($A189="","",(D189-E189))</f>
        <v/>
      </c>
      <c r="K189" s="14" t="str">
        <f>IF($A189="","",IFERROR(((D189-E189)/D189),0))</f>
        <v/>
      </c>
    </row>
    <row r="190" spans="1:11" x14ac:dyDescent="0.25">
      <c r="D190" s="11"/>
      <c r="E190" s="11"/>
      <c r="F190" s="12"/>
      <c r="J190" s="13" t="str">
        <f>IF($A190="","",(D190-E190))</f>
        <v/>
      </c>
      <c r="K190" s="14" t="str">
        <f>IF($A190="","",IFERROR(((D190-E190)/D190),0))</f>
        <v/>
      </c>
    </row>
    <row r="191" spans="1:11" x14ac:dyDescent="0.25">
      <c r="D191" s="11"/>
      <c r="E191" s="11"/>
      <c r="F191" s="12"/>
      <c r="J191" s="13" t="str">
        <f>IF($A191="","",(D191-E191))</f>
        <v/>
      </c>
      <c r="K191" s="14" t="str">
        <f>IF($A191="","",IFERROR(((D191-E191)/D191),0))</f>
        <v/>
      </c>
    </row>
    <row r="192" spans="1:11" x14ac:dyDescent="0.25">
      <c r="D192" s="11"/>
      <c r="E192" s="11"/>
      <c r="F192" s="12"/>
      <c r="J192" s="13" t="str">
        <f>IF($A192="","",(D192-E192))</f>
        <v/>
      </c>
      <c r="K192" s="14" t="str">
        <f>IF($A192="","",IFERROR(((D192-E192)/D192),0))</f>
        <v/>
      </c>
    </row>
    <row r="193" spans="1:11" x14ac:dyDescent="0.25">
      <c r="D193" s="11"/>
      <c r="E193" s="11"/>
      <c r="F193" s="12"/>
      <c r="J193" s="13" t="str">
        <f>IF($A193="","",(D193-E193))</f>
        <v/>
      </c>
      <c r="K193" s="14" t="str">
        <f>IF($A193="","",IFERROR(((D193-E193)/D193),0))</f>
        <v/>
      </c>
    </row>
    <row r="194" spans="1:11" x14ac:dyDescent="0.25">
      <c r="D194" s="11"/>
      <c r="E194" s="11"/>
      <c r="F194" s="12"/>
      <c r="J194" s="13" t="str">
        <f>IF($A194="","",(D194-E194))</f>
        <v/>
      </c>
      <c r="K194" s="14" t="str">
        <f>IF($A194="","",IFERROR(((D194-E194)/D194),0))</f>
        <v/>
      </c>
    </row>
    <row r="195" spans="1:11" x14ac:dyDescent="0.25">
      <c r="D195" s="11"/>
      <c r="E195" s="11"/>
      <c r="F195" s="12"/>
      <c r="J195" s="13" t="str">
        <f>IF($A195="","",(D195-E195))</f>
        <v/>
      </c>
      <c r="K195" s="14" t="str">
        <f>IF($A195="","",IFERROR(((D195-E195)/D195),0))</f>
        <v/>
      </c>
    </row>
    <row r="196" spans="1:11" x14ac:dyDescent="0.25">
      <c r="D196" s="11"/>
      <c r="E196" s="11"/>
      <c r="F196" s="12"/>
      <c r="J196" s="13" t="str">
        <f>IF($A196="","",(D196-E196))</f>
        <v/>
      </c>
      <c r="K196" s="14" t="str">
        <f>IF($A196="","",IFERROR(((D196-E196)/D196),0))</f>
        <v/>
      </c>
    </row>
    <row r="197" spans="1:11" x14ac:dyDescent="0.25">
      <c r="D197" s="11"/>
      <c r="E197" s="11"/>
      <c r="F197" s="12"/>
      <c r="J197" s="13" t="str">
        <f>IF($A197="","",(D197-E197))</f>
        <v/>
      </c>
      <c r="K197" s="14" t="str">
        <f>IF($A197="","",IFERROR(((D197-E197)/D197),0))</f>
        <v/>
      </c>
    </row>
    <row r="198" spans="1:11" x14ac:dyDescent="0.25">
      <c r="D198" s="11"/>
      <c r="E198" s="11"/>
      <c r="F198" s="12"/>
      <c r="J198" s="13" t="str">
        <f>IF($A198="","",(D198-E198))</f>
        <v/>
      </c>
      <c r="K198" s="14" t="str">
        <f>IF($A198="","",IFERROR(((D198-E198)/D198),0))</f>
        <v/>
      </c>
    </row>
    <row r="199" spans="1:11" x14ac:dyDescent="0.25">
      <c r="D199" s="11"/>
      <c r="E199" s="11"/>
      <c r="F199" s="12"/>
      <c r="J199" s="13" t="str">
        <f>IF($A199="","",(D199-E199))</f>
        <v/>
      </c>
      <c r="K199" s="14" t="str">
        <f>IF($A199="","",IFERROR(((D199-E199)/D199),0))</f>
        <v/>
      </c>
    </row>
    <row r="200" spans="1:11" x14ac:dyDescent="0.25">
      <c r="D200" s="11"/>
      <c r="E200" s="11"/>
      <c r="F200" s="12"/>
      <c r="J200" s="13" t="str">
        <f>IF($A200="","",(D200-E200))</f>
        <v/>
      </c>
      <c r="K200" s="14" t="str">
        <f>IF($A200="","",IFERROR(((D200-E200)/D200),0))</f>
        <v/>
      </c>
    </row>
    <row r="201" spans="1:11" x14ac:dyDescent="0.25">
      <c r="D201" s="11"/>
      <c r="E201" s="11"/>
      <c r="F201" s="12"/>
      <c r="J201" s="13" t="str">
        <f>IF($A201="","",(D201-E201))</f>
        <v/>
      </c>
      <c r="K201" s="14" t="str">
        <f>IF($A201="","",IFERROR(((D201-E201)/D201),0))</f>
        <v/>
      </c>
    </row>
  </sheetData>
  <autoFilter ref="A1:K1"/>
  <conditionalFormatting sqref="K2:K201">
    <cfRule type="expression" dxfId="0" priority="1">
      <formula>AND(K2&lt;&gt;"",K2&lt;0.2)</formula>
    </cfRule>
  </conditionalFormatting>
  <dataValidations count="6">
    <dataValidation type="list" allowBlank="1" showErrorMessage="1" errorTitle="Pick from the list" error="Choose one of: Software engineer, DevOps / cloud, Data engineer, QA, Help desk, Network engineer" sqref="C2:C201">
      <formula1>"Software engineer,DevOps / cloud,Data engineer,QA,Help desk,Network engineer"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Remote, Hybrid, Onsite" sqref="G2:G201">
      <formula1>"Remote,Hybrid,Onsite"</formula1>
    </dataValidation>
    <dataValidation type="list" allowBlank="1" showErrorMessage="1" errorTitle="Pick from the list" error="Choose one of: New, Screened, Submitted, Interviewing, Offer, Placed, Not a fit" sqref="H2:H201">
      <formula1>"New,Screened,Submitted,Interviewing,Offer,Placed,Not a fit"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51</v>
      </c>
      <c r="B1" s="15" t="s">
        <v>52</v>
      </c>
      <c r="C1" s="15" t="s">
        <v>53</v>
      </c>
    </row>
    <row r="2" spans="1:3" x14ac:dyDescent="0.25">
      <c r="A2" s="16" t="s">
        <v>54</v>
      </c>
      <c r="B2" s="17"/>
      <c r="C2" s="17"/>
    </row>
    <row r="3" spans="1:2" x14ac:dyDescent="0.25">
      <c r="A3" t="s">
        <v>55</v>
      </c>
      <c r="B3" s="18">
        <f>COUNTA('Candidates'!$A$2:$A$201)</f>
        <v>5</v>
      </c>
    </row>
    <row r="4" spans="1:3" x14ac:dyDescent="0.25">
      <c r="A4" s="16" t="s">
        <v>56</v>
      </c>
      <c r="B4" s="17"/>
      <c r="C4" s="17"/>
    </row>
    <row r="5" spans="1:2" x14ac:dyDescent="0.25">
      <c r="A5" t="s">
        <v>57</v>
      </c>
      <c r="B5" s="18">
        <f>COUNTIF('Candidates'!$H$2:$H$201,"New")</f>
        <v>1</v>
      </c>
    </row>
    <row r="6" spans="1:2" x14ac:dyDescent="0.25">
      <c r="A6" t="s">
        <v>58</v>
      </c>
      <c r="B6" s="18">
        <f>COUNTIF('Candidates'!$H$2:$H$201,"Screened")</f>
        <v>1</v>
      </c>
    </row>
    <row r="7" spans="1:2" x14ac:dyDescent="0.25">
      <c r="A7" t="s">
        <v>59</v>
      </c>
      <c r="B7" s="18">
        <f>COUNTIF('Candidates'!$H$2:$H$201,"Submitted")</f>
        <v>1</v>
      </c>
    </row>
    <row r="8" spans="1:2" x14ac:dyDescent="0.25">
      <c r="A8" t="s">
        <v>60</v>
      </c>
      <c r="B8" s="18">
        <f>COUNTIF('Candidates'!$H$2:$H$201,"Interviewing")</f>
        <v>1</v>
      </c>
    </row>
    <row r="9" spans="1:2" x14ac:dyDescent="0.25">
      <c r="A9" t="s">
        <v>61</v>
      </c>
      <c r="B9" s="18">
        <f>COUNTIF('Candidates'!$H$2:$H$201,"Offer")</f>
        <v>0</v>
      </c>
    </row>
    <row r="10" spans="1:2" x14ac:dyDescent="0.25">
      <c r="A10" t="s">
        <v>62</v>
      </c>
      <c r="B10" s="18">
        <f>COUNTIF('Candidates'!$H$2:$H$201,"Placed")</f>
        <v>1</v>
      </c>
    </row>
    <row r="11" spans="1:2" x14ac:dyDescent="0.25">
      <c r="A11" t="s">
        <v>63</v>
      </c>
      <c r="B11" s="18">
        <f>COUNTIF('Candidates'!$H$2:$H$201,"Not a fit")</f>
        <v>0</v>
      </c>
    </row>
    <row r="12" spans="1:3" x14ac:dyDescent="0.25">
      <c r="A12" s="16" t="s">
        <v>64</v>
      </c>
      <c r="B12" s="17"/>
      <c r="C12" s="17"/>
    </row>
    <row r="13" spans="1:2" x14ac:dyDescent="0.25">
      <c r="A13" t="s">
        <v>65</v>
      </c>
      <c r="B13" s="19">
        <f>SUM('Candidates'!$J$2:$J$201)</f>
        <v>104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Candidates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