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dlin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<sst xmlns="http://schemas.openxmlformats.org/spreadsheetml/2006/main" count="62" uniqueCount="53">
  <si>
    <t>Immigration Deadline Calendar</t>
  </si>
  <si>
    <t>A free deadline calendar for immigration consultants: track RFE, renewal, and filing deadlines by case with due-this-week views in Sheets or Excel.</t>
  </si>
  <si>
    <t>Quick start</t>
  </si>
  <si>
    <t>Open the Deadlines tab and replace the sample rows with your own — one row per entry. Formulas fill in automatically for new rows.</t>
  </si>
  <si>
    <t>Enter every agency deadline the day the notice arrives; Due turns red when passed and not filed or done.</t>
  </si>
  <si>
    <t>Use a client reference only. This calendar is a reminder system, not legal advice; confirm deadlines on each official notice.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</si>
  <si>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</si>
  <si>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</si>
  <si>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</si>
  <si>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</si>
  <si>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</si>
  <si>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</si>
  <si>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</si>
  <si>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Due</t>
  </si>
  <si>
    <t>Deadline</t>
  </si>
  <si>
    <t>Client ref</t>
  </si>
  <si>
    <t>Type</t>
  </si>
  <si>
    <t>Owner</t>
  </si>
  <si>
    <t>Status</t>
  </si>
  <si>
    <t>Days left</t>
  </si>
  <si>
    <t>RFE response: I-129 (employer letter)</t>
  </si>
  <si>
    <t>C-2041</t>
  </si>
  <si>
    <t>RFE response</t>
  </si>
  <si>
    <t>A. Novak</t>
  </si>
  <si>
    <t>Client docs pending</t>
  </si>
  <si>
    <t>H-1B extension filing (start window)</t>
  </si>
  <si>
    <t>C-1987</t>
  </si>
  <si>
    <t>Filing window</t>
  </si>
  <si>
    <t>Drafting</t>
  </si>
  <si>
    <t>Biometrics appointment</t>
  </si>
  <si>
    <t>C-2110</t>
  </si>
  <si>
    <t>Biometrics</t>
  </si>
  <si>
    <t>J. Reyes</t>
  </si>
  <si>
    <t>Not started</t>
  </si>
  <si>
    <t>EAD renewal (file 180 days before expiry)</t>
  </si>
  <si>
    <t>C-1755</t>
  </si>
  <si>
    <t>Renewal</t>
  </si>
  <si>
    <t>Upload signed G-28 and fee</t>
  </si>
  <si>
    <t>I-765 filed</t>
  </si>
  <si>
    <t>C-2088</t>
  </si>
  <si>
    <t>Filed</t>
  </si>
  <si>
    <t>Item</t>
  </si>
  <si>
    <t>Value</t>
  </si>
  <si>
    <t>Notes</t>
  </si>
  <si>
    <t>Overview</t>
  </si>
  <si>
    <t>Entries</t>
  </si>
  <si>
    <t>Overdue (due)</t>
  </si>
  <si>
    <t>By status</t>
  </si>
  <si>
    <t>Status: Not started</t>
  </si>
  <si>
    <t>Status: Drafting</t>
  </si>
  <si>
    <t>Status: Client docs pending</t>
  </si>
  <si>
    <t>Status: Filed</t>
  </si>
  <si>
    <t>Status: Done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</si>
</sst>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6" width="16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46320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s="12">
        <f>IF($A2="","",IF(OR((F2="Done"),(F2="Filed")),"",(A2-TODAY())))</f>
        <v>13</v>
      </c>
    </row>
    <row r="3" spans="1:7" x14ac:dyDescent="0.25">
      <c r="A3" s="11">
        <v>46338</v>
      </c>
      <c r="B3" t="s">
        <v>25</v>
      </c>
      <c r="C3" t="s">
        <v>26</v>
      </c>
      <c r="D3" t="s">
        <v>27</v>
      </c>
      <c r="E3" t="s">
        <v>23</v>
      </c>
      <c r="F3" t="s">
        <v>28</v>
      </c>
      <c r="G3" s="12">
        <f>IF($A3="","",IF(OR((F3="Done"),(F3="Filed")),"",(A3-TODAY())))</f>
        <v>31</v>
      </c>
    </row>
    <row r="4" spans="1:7" x14ac:dyDescent="0.25">
      <c r="A4" s="11">
        <v>46313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s="12">
        <f>IF($A4="","",IF(OR((F4="Done"),(F4="Filed")),"",(A4-TODAY())))</f>
        <v>6</v>
      </c>
    </row>
    <row r="5" spans="1:7" x14ac:dyDescent="0.25">
      <c r="A5" s="11">
        <v>46398</v>
      </c>
      <c r="B5" t="s">
        <v>34</v>
      </c>
      <c r="C5" t="s">
        <v>35</v>
      </c>
      <c r="D5" t="s">
        <v>36</v>
      </c>
      <c r="E5" t="s">
        <v>32</v>
      </c>
      <c r="F5" t="s">
        <v>33</v>
      </c>
      <c r="G5" s="12">
        <f>IF($A5="","",IF(OR((F5="Done"),(F5="Filed")),"",(A5-TODAY())))</f>
        <v>91</v>
      </c>
    </row>
    <row r="6" spans="1:7" x14ac:dyDescent="0.25">
      <c r="A6" s="11">
        <v>46306</v>
      </c>
      <c r="B6" t="s">
        <v>37</v>
      </c>
      <c r="C6" t="s">
        <v>21</v>
      </c>
      <c r="D6" t="s">
        <v>27</v>
      </c>
      <c r="E6" t="s">
        <v>23</v>
      </c>
      <c r="F6" t="s">
        <v>28</v>
      </c>
      <c r="G6" s="12">
        <f>IF($A6="","",IF(OR((F6="Done"),(F6="Filed")),"",(A6-TODAY())))</f>
        <v>-1</v>
      </c>
    </row>
    <row r="7" spans="1:7" x14ac:dyDescent="0.25">
      <c r="A7" s="11">
        <v>46288</v>
      </c>
      <c r="B7" t="s">
        <v>38</v>
      </c>
      <c r="C7" t="s">
        <v>39</v>
      </c>
      <c r="D7" t="s">
        <v>27</v>
      </c>
      <c r="E7" t="s">
        <v>32</v>
      </c>
      <c r="F7" t="s">
        <v>40</v>
      </c>
      <c r="G7" s="12" t="str">
        <f>IF($A7="","",IF(OR((F7="Done"),(F7="Filed")),"",(A7-TODAY())))</f>
        <v/>
      </c>
    </row>
    <row r="8" spans="1:7" x14ac:dyDescent="0.25">
      <c r="A8" s="11"/>
      <c r="G8" s="12" t="str">
        <f>IF($A8="","",IF(OR((F8="Done"),(F8="Filed")),"",(A8-TODAY())))</f>
        <v/>
      </c>
    </row>
    <row r="9" spans="1:7" x14ac:dyDescent="0.25">
      <c r="A9" s="11"/>
      <c r="G9" s="12" t="str">
        <f>IF($A9="","",IF(OR((F9="Done"),(F9="Filed")),"",(A9-TODAY())))</f>
        <v/>
      </c>
    </row>
    <row r="10" spans="1:7" x14ac:dyDescent="0.25">
      <c r="A10" s="11"/>
      <c r="G10" s="12" t="str">
        <f>IF($A10="","",IF(OR((F10="Done"),(F10="Filed")),"",(A10-TODAY())))</f>
        <v/>
      </c>
    </row>
    <row r="11" spans="1:7" x14ac:dyDescent="0.25">
      <c r="A11" s="11"/>
      <c r="G11" s="12" t="str">
        <f>IF($A11="","",IF(OR((F11="Done"),(F11="Filed")),"",(A11-TODAY())))</f>
        <v/>
      </c>
    </row>
    <row r="12" spans="1:7" x14ac:dyDescent="0.25">
      <c r="A12" s="11"/>
      <c r="G12" s="12" t="str">
        <f>IF($A12="","",IF(OR((F12="Done"),(F12="Filed")),"",(A12-TODAY())))</f>
        <v/>
      </c>
    </row>
    <row r="13" spans="1:7" x14ac:dyDescent="0.25">
      <c r="A13" s="11"/>
      <c r="G13" s="12" t="str">
        <f>IF($A13="","",IF(OR((F13="Done"),(F13="Filed")),"",(A13-TODAY())))</f>
        <v/>
      </c>
    </row>
    <row r="14" spans="1:7" x14ac:dyDescent="0.25">
      <c r="A14" s="11"/>
      <c r="G14" s="12" t="str">
        <f>IF($A14="","",IF(OR((F14="Done"),(F14="Filed")),"",(A14-TODAY())))</f>
        <v/>
      </c>
    </row>
    <row r="15" spans="1:7" x14ac:dyDescent="0.25">
      <c r="A15" s="11"/>
      <c r="G15" s="12" t="str">
        <f>IF($A15="","",IF(OR((F15="Done"),(F15="Filed")),"",(A15-TODAY())))</f>
        <v/>
      </c>
    </row>
    <row r="16" spans="1:7" x14ac:dyDescent="0.25">
      <c r="A16" s="11"/>
      <c r="G16" s="12" t="str">
        <f>IF($A16="","",IF(OR((F16="Done"),(F16="Filed")),"",(A16-TODAY())))</f>
        <v/>
      </c>
    </row>
    <row r="17" spans="1:7" x14ac:dyDescent="0.25">
      <c r="A17" s="11"/>
      <c r="G17" s="12" t="str">
        <f>IF($A17="","",IF(OR((F17="Done"),(F17="Filed")),"",(A17-TODAY())))</f>
        <v/>
      </c>
    </row>
    <row r="18" spans="1:7" x14ac:dyDescent="0.25">
      <c r="A18" s="11"/>
      <c r="G18" s="12" t="str">
        <f>IF($A18="","",IF(OR((F18="Done"),(F18="Filed")),"",(A18-TODAY())))</f>
        <v/>
      </c>
    </row>
    <row r="19" spans="1:7" x14ac:dyDescent="0.25">
      <c r="A19" s="11"/>
      <c r="G19" s="12" t="str">
        <f>IF($A19="","",IF(OR((F19="Done"),(F19="Filed")),"",(A19-TODAY())))</f>
        <v/>
      </c>
    </row>
    <row r="20" spans="1:7" x14ac:dyDescent="0.25">
      <c r="A20" s="11"/>
      <c r="G20" s="12" t="str">
        <f>IF($A20="","",IF(OR((F20="Done"),(F20="Filed")),"",(A20-TODAY())))</f>
        <v/>
      </c>
    </row>
    <row r="21" spans="1:7" x14ac:dyDescent="0.25">
      <c r="A21" s="11"/>
      <c r="G21" s="12" t="str">
        <f>IF($A21="","",IF(OR((F21="Done"),(F21="Filed")),"",(A21-TODAY())))</f>
        <v/>
      </c>
    </row>
    <row r="22" spans="1:7" x14ac:dyDescent="0.25">
      <c r="A22" s="11"/>
      <c r="G22" s="12" t="str">
        <f>IF($A22="","",IF(OR((F22="Done"),(F22="Filed")),"",(A22-TODAY())))</f>
        <v/>
      </c>
    </row>
    <row r="23" spans="1:7" x14ac:dyDescent="0.25">
      <c r="A23" s="11"/>
      <c r="G23" s="12" t="str">
        <f>IF($A23="","",IF(OR((F23="Done"),(F23="Filed")),"",(A23-TODAY())))</f>
        <v/>
      </c>
    </row>
    <row r="24" spans="1:7" x14ac:dyDescent="0.25">
      <c r="A24" s="11"/>
      <c r="G24" s="12" t="str">
        <f>IF($A24="","",IF(OR((F24="Done"),(F24="Filed")),"",(A24-TODAY())))</f>
        <v/>
      </c>
    </row>
    <row r="25" spans="1:7" x14ac:dyDescent="0.25">
      <c r="A25" s="11"/>
      <c r="G25" s="12" t="str">
        <f>IF($A25="","",IF(OR((F25="Done"),(F25="Filed")),"",(A25-TODAY())))</f>
        <v/>
      </c>
    </row>
    <row r="26" spans="1:7" x14ac:dyDescent="0.25">
      <c r="A26" s="11"/>
      <c r="G26" s="12" t="str">
        <f>IF($A26="","",IF(OR((F26="Done"),(F26="Filed")),"",(A26-TODAY())))</f>
        <v/>
      </c>
    </row>
    <row r="27" spans="1:7" x14ac:dyDescent="0.25">
      <c r="A27" s="11"/>
      <c r="G27" s="12" t="str">
        <f>IF($A27="","",IF(OR((F27="Done"),(F27="Filed")),"",(A27-TODAY())))</f>
        <v/>
      </c>
    </row>
    <row r="28" spans="1:7" x14ac:dyDescent="0.25">
      <c r="A28" s="11"/>
      <c r="G28" s="12" t="str">
        <f>IF($A28="","",IF(OR((F28="Done"),(F28="Filed")),"",(A28-TODAY())))</f>
        <v/>
      </c>
    </row>
    <row r="29" spans="1:7" x14ac:dyDescent="0.25">
      <c r="A29" s="11"/>
      <c r="G29" s="12" t="str">
        <f>IF($A29="","",IF(OR((F29="Done"),(F29="Filed")),"",(A29-TODAY())))</f>
        <v/>
      </c>
    </row>
    <row r="30" spans="1:7" x14ac:dyDescent="0.25">
      <c r="A30" s="11"/>
      <c r="G30" s="12" t="str">
        <f>IF($A30="","",IF(OR((F30="Done"),(F30="Filed")),"",(A30-TODAY())))</f>
        <v/>
      </c>
    </row>
    <row r="31" spans="1:7" x14ac:dyDescent="0.25">
      <c r="A31" s="11"/>
      <c r="G31" s="12" t="str">
        <f>IF($A31="","",IF(OR((F31="Done"),(F31="Filed")),"",(A31-TODAY())))</f>
        <v/>
      </c>
    </row>
    <row r="32" spans="1:7" x14ac:dyDescent="0.25">
      <c r="A32" s="11"/>
      <c r="G32" s="12" t="str">
        <f>IF($A32="","",IF(OR((F32="Done"),(F32="Filed")),"",(A32-TODAY())))</f>
        <v/>
      </c>
    </row>
    <row r="33" spans="1:7" x14ac:dyDescent="0.25">
      <c r="A33" s="11"/>
      <c r="G33" s="12" t="str">
        <f>IF($A33="","",IF(OR((F33="Done"),(F33="Filed")),"",(A33-TODAY())))</f>
        <v/>
      </c>
    </row>
    <row r="34" spans="1:7" x14ac:dyDescent="0.25">
      <c r="A34" s="11"/>
      <c r="G34" s="12" t="str">
        <f>IF($A34="","",IF(OR((F34="Done"),(F34="Filed")),"",(A34-TODAY())))</f>
        <v/>
      </c>
    </row>
    <row r="35" spans="1:7" x14ac:dyDescent="0.25">
      <c r="A35" s="11"/>
      <c r="G35" s="12" t="str">
        <f>IF($A35="","",IF(OR((F35="Done"),(F35="Filed")),"",(A35-TODAY())))</f>
        <v/>
      </c>
    </row>
    <row r="36" spans="1:7" x14ac:dyDescent="0.25">
      <c r="A36" s="11"/>
      <c r="G36" s="12" t="str">
        <f>IF($A36="","",IF(OR((F36="Done"),(F36="Filed")),"",(A36-TODAY())))</f>
        <v/>
      </c>
    </row>
    <row r="37" spans="1:7" x14ac:dyDescent="0.25">
      <c r="A37" s="11"/>
      <c r="G37" s="12" t="str">
        <f>IF($A37="","",IF(OR((F37="Done"),(F37="Filed")),"",(A37-TODAY())))</f>
        <v/>
      </c>
    </row>
    <row r="38" spans="1:7" x14ac:dyDescent="0.25">
      <c r="A38" s="11"/>
      <c r="G38" s="12" t="str">
        <f>IF($A38="","",IF(OR((F38="Done"),(F38="Filed")),"",(A38-TODAY())))</f>
        <v/>
      </c>
    </row>
    <row r="39" spans="1:7" x14ac:dyDescent="0.25">
      <c r="A39" s="11"/>
      <c r="G39" s="12" t="str">
        <f>IF($A39="","",IF(OR((F39="Done"),(F39="Filed")),"",(A39-TODAY())))</f>
        <v/>
      </c>
    </row>
    <row r="40" spans="1:7" x14ac:dyDescent="0.25">
      <c r="A40" s="11"/>
      <c r="G40" s="12" t="str">
        <f>IF($A40="","",IF(OR((F40="Done"),(F40="Filed")),"",(A40-TODAY())))</f>
        <v/>
      </c>
    </row>
    <row r="41" spans="1:7" x14ac:dyDescent="0.25">
      <c r="A41" s="11"/>
      <c r="G41" s="12" t="str">
        <f>IF($A41="","",IF(OR((F41="Done"),(F41="Filed")),"",(A41-TODAY())))</f>
        <v/>
      </c>
    </row>
    <row r="42" spans="1:7" x14ac:dyDescent="0.25">
      <c r="A42" s="11"/>
      <c r="G42" s="12" t="str">
        <f>IF($A42="","",IF(OR((F42="Done"),(F42="Filed")),"",(A42-TODAY())))</f>
        <v/>
      </c>
    </row>
    <row r="43" spans="1:7" x14ac:dyDescent="0.25">
      <c r="A43" s="11"/>
      <c r="G43" s="12" t="str">
        <f>IF($A43="","",IF(OR((F43="Done"),(F43="Filed")),"",(A43-TODAY())))</f>
        <v/>
      </c>
    </row>
    <row r="44" spans="1:7" x14ac:dyDescent="0.25">
      <c r="A44" s="11"/>
      <c r="G44" s="12" t="str">
        <f>IF($A44="","",IF(OR((F44="Done"),(F44="Filed")),"",(A44-TODAY())))</f>
        <v/>
      </c>
    </row>
    <row r="45" spans="1:7" x14ac:dyDescent="0.25">
      <c r="A45" s="11"/>
      <c r="G45" s="12" t="str">
        <f>IF($A45="","",IF(OR((F45="Done"),(F45="Filed")),"",(A45-TODAY())))</f>
        <v/>
      </c>
    </row>
    <row r="46" spans="1:7" x14ac:dyDescent="0.25">
      <c r="A46" s="11"/>
      <c r="G46" s="12" t="str">
        <f>IF($A46="","",IF(OR((F46="Done"),(F46="Filed")),"",(A46-TODAY())))</f>
        <v/>
      </c>
    </row>
    <row r="47" spans="1:7" x14ac:dyDescent="0.25">
      <c r="A47" s="11"/>
      <c r="G47" s="12" t="str">
        <f>IF($A47="","",IF(OR((F47="Done"),(F47="Filed")),"",(A47-TODAY())))</f>
        <v/>
      </c>
    </row>
    <row r="48" spans="1:7" x14ac:dyDescent="0.25">
      <c r="A48" s="11"/>
      <c r="G48" s="12" t="str">
        <f>IF($A48="","",IF(OR((F48="Done"),(F48="Filed")),"",(A48-TODAY())))</f>
        <v/>
      </c>
    </row>
    <row r="49" spans="1:7" x14ac:dyDescent="0.25">
      <c r="A49" s="11"/>
      <c r="G49" s="12" t="str">
        <f>IF($A49="","",IF(OR((F49="Done"),(F49="Filed")),"",(A49-TODAY())))</f>
        <v/>
      </c>
    </row>
    <row r="50" spans="1:7" x14ac:dyDescent="0.25">
      <c r="A50" s="11"/>
      <c r="G50" s="12" t="str">
        <f>IF($A50="","",IF(OR((F50="Done"),(F50="Filed")),"",(A50-TODAY())))</f>
        <v/>
      </c>
    </row>
    <row r="51" spans="1:7" x14ac:dyDescent="0.25">
      <c r="A51" s="11"/>
      <c r="G51" s="12" t="str">
        <f>IF($A51="","",IF(OR((F51="Done"),(F51="Filed")),"",(A51-TODAY())))</f>
        <v/>
      </c>
    </row>
    <row r="52" spans="1:7" x14ac:dyDescent="0.25">
      <c r="A52" s="11"/>
      <c r="G52" s="12" t="str">
        <f>IF($A52="","",IF(OR((F52="Done"),(F52="Filed")),"",(A52-TODAY())))</f>
        <v/>
      </c>
    </row>
    <row r="53" spans="1:7" x14ac:dyDescent="0.25">
      <c r="A53" s="11"/>
      <c r="G53" s="12" t="str">
        <f>IF($A53="","",IF(OR((F53="Done"),(F53="Filed")),"",(A53-TODAY())))</f>
        <v/>
      </c>
    </row>
    <row r="54" spans="1:7" x14ac:dyDescent="0.25">
      <c r="A54" s="11"/>
      <c r="G54" s="12" t="str">
        <f>IF($A54="","",IF(OR((F54="Done"),(F54="Filed")),"",(A54-TODAY())))</f>
        <v/>
      </c>
    </row>
    <row r="55" spans="1:7" x14ac:dyDescent="0.25">
      <c r="A55" s="11"/>
      <c r="G55" s="12" t="str">
        <f>IF($A55="","",IF(OR((F55="Done"),(F55="Filed")),"",(A55-TODAY())))</f>
        <v/>
      </c>
    </row>
    <row r="56" spans="1:7" x14ac:dyDescent="0.25">
      <c r="A56" s="11"/>
      <c r="G56" s="12" t="str">
        <f>IF($A56="","",IF(OR((F56="Done"),(F56="Filed")),"",(A56-TODAY())))</f>
        <v/>
      </c>
    </row>
    <row r="57" spans="1:7" x14ac:dyDescent="0.25">
      <c r="A57" s="11"/>
      <c r="G57" s="12" t="str">
        <f>IF($A57="","",IF(OR((F57="Done"),(F57="Filed")),"",(A57-TODAY())))</f>
        <v/>
      </c>
    </row>
    <row r="58" spans="1:7" x14ac:dyDescent="0.25">
      <c r="A58" s="11"/>
      <c r="G58" s="12" t="str">
        <f>IF($A58="","",IF(OR((F58="Done"),(F58="Filed")),"",(A58-TODAY())))</f>
        <v/>
      </c>
    </row>
    <row r="59" spans="1:7" x14ac:dyDescent="0.25">
      <c r="A59" s="11"/>
      <c r="G59" s="12" t="str">
        <f>IF($A59="","",IF(OR((F59="Done"),(F59="Filed")),"",(A59-TODAY())))</f>
        <v/>
      </c>
    </row>
    <row r="60" spans="1:7" x14ac:dyDescent="0.25">
      <c r="A60" s="11"/>
      <c r="G60" s="12" t="str">
        <f>IF($A60="","",IF(OR((F60="Done"),(F60="Filed")),"",(A60-TODAY())))</f>
        <v/>
      </c>
    </row>
    <row r="61" spans="1:7" x14ac:dyDescent="0.25">
      <c r="A61" s="11"/>
      <c r="G61" s="12" t="str">
        <f>IF($A61="","",IF(OR((F61="Done"),(F61="Filed")),"",(A61-TODAY())))</f>
        <v/>
      </c>
    </row>
    <row r="62" spans="1:7" x14ac:dyDescent="0.25">
      <c r="A62" s="11"/>
      <c r="G62" s="12" t="str">
        <f>IF($A62="","",IF(OR((F62="Done"),(F62="Filed")),"",(A62-TODAY())))</f>
        <v/>
      </c>
    </row>
    <row r="63" spans="1:7" x14ac:dyDescent="0.25">
      <c r="A63" s="11"/>
      <c r="G63" s="12" t="str">
        <f>IF($A63="","",IF(OR((F63="Done"),(F63="Filed")),"",(A63-TODAY())))</f>
        <v/>
      </c>
    </row>
    <row r="64" spans="1:7" x14ac:dyDescent="0.25">
      <c r="A64" s="11"/>
      <c r="G64" s="12" t="str">
        <f>IF($A64="","",IF(OR((F64="Done"),(F64="Filed")),"",(A64-TODAY())))</f>
        <v/>
      </c>
    </row>
    <row r="65" spans="1:7" x14ac:dyDescent="0.25">
      <c r="A65" s="11"/>
      <c r="G65" s="12" t="str">
        <f>IF($A65="","",IF(OR((F65="Done"),(F65="Filed")),"",(A65-TODAY())))</f>
        <v/>
      </c>
    </row>
    <row r="66" spans="1:7" x14ac:dyDescent="0.25">
      <c r="A66" s="11"/>
      <c r="G66" s="12" t="str">
        <f>IF($A66="","",IF(OR((F66="Done"),(F66="Filed")),"",(A66-TODAY())))</f>
        <v/>
      </c>
    </row>
    <row r="67" spans="1:7" x14ac:dyDescent="0.25">
      <c r="A67" s="11"/>
      <c r="G67" s="12" t="str">
        <f>IF($A67="","",IF(OR((F67="Done"),(F67="Filed")),"",(A67-TODAY())))</f>
        <v/>
      </c>
    </row>
    <row r="68" spans="1:7" x14ac:dyDescent="0.25">
      <c r="A68" s="11"/>
      <c r="G68" s="12" t="str">
        <f>IF($A68="","",IF(OR((F68="Done"),(F68="Filed")),"",(A68-TODAY())))</f>
        <v/>
      </c>
    </row>
    <row r="69" spans="1:7" x14ac:dyDescent="0.25">
      <c r="A69" s="11"/>
      <c r="G69" s="12" t="str">
        <f>IF($A69="","",IF(OR((F69="Done"),(F69="Filed")),"",(A69-TODAY())))</f>
        <v/>
      </c>
    </row>
    <row r="70" spans="1:7" x14ac:dyDescent="0.25">
      <c r="A70" s="11"/>
      <c r="G70" s="12" t="str">
        <f>IF($A70="","",IF(OR((F70="Done"),(F70="Filed")),"",(A70-TODAY())))</f>
        <v/>
      </c>
    </row>
    <row r="71" spans="1:7" x14ac:dyDescent="0.25">
      <c r="A71" s="11"/>
      <c r="G71" s="12" t="str">
        <f>IF($A71="","",IF(OR((F71="Done"),(F71="Filed")),"",(A71-TODAY())))</f>
        <v/>
      </c>
    </row>
    <row r="72" spans="1:7" x14ac:dyDescent="0.25">
      <c r="A72" s="11"/>
      <c r="G72" s="12" t="str">
        <f>IF($A72="","",IF(OR((F72="Done"),(F72="Filed")),"",(A72-TODAY())))</f>
        <v/>
      </c>
    </row>
    <row r="73" spans="1:7" x14ac:dyDescent="0.25">
      <c r="A73" s="11"/>
      <c r="G73" s="12" t="str">
        <f>IF($A73="","",IF(OR((F73="Done"),(F73="Filed")),"",(A73-TODAY())))</f>
        <v/>
      </c>
    </row>
    <row r="74" spans="1:7" x14ac:dyDescent="0.25">
      <c r="A74" s="11"/>
      <c r="G74" s="12" t="str">
        <f>IF($A74="","",IF(OR((F74="Done"),(F74="Filed")),"",(A74-TODAY())))</f>
        <v/>
      </c>
    </row>
    <row r="75" spans="1:7" x14ac:dyDescent="0.25">
      <c r="A75" s="11"/>
      <c r="G75" s="12" t="str">
        <f>IF($A75="","",IF(OR((F75="Done"),(F75="Filed")),"",(A75-TODAY())))</f>
        <v/>
      </c>
    </row>
    <row r="76" spans="1:7" x14ac:dyDescent="0.25">
      <c r="A76" s="11"/>
      <c r="G76" s="12" t="str">
        <f>IF($A76="","",IF(OR((F76="Done"),(F76="Filed")),"",(A76-TODAY())))</f>
        <v/>
      </c>
    </row>
    <row r="77" spans="1:7" x14ac:dyDescent="0.25">
      <c r="A77" s="11"/>
      <c r="G77" s="12" t="str">
        <f>IF($A77="","",IF(OR((F77="Done"),(F77="Filed")),"",(A77-TODAY())))</f>
        <v/>
      </c>
    </row>
    <row r="78" spans="1:7" x14ac:dyDescent="0.25">
      <c r="A78" s="11"/>
      <c r="G78" s="12" t="str">
        <f>IF($A78="","",IF(OR((F78="Done"),(F78="Filed")),"",(A78-TODAY())))</f>
        <v/>
      </c>
    </row>
    <row r="79" spans="1:7" x14ac:dyDescent="0.25">
      <c r="A79" s="11"/>
      <c r="G79" s="12" t="str">
        <f>IF($A79="","",IF(OR((F79="Done"),(F79="Filed")),"",(A79-TODAY())))</f>
        <v/>
      </c>
    </row>
    <row r="80" spans="1:7" x14ac:dyDescent="0.25">
      <c r="A80" s="11"/>
      <c r="G80" s="12" t="str">
        <f>IF($A80="","",IF(OR((F80="Done"),(F80="Filed")),"",(A80-TODAY())))</f>
        <v/>
      </c>
    </row>
    <row r="81" spans="1:7" x14ac:dyDescent="0.25">
      <c r="A81" s="11"/>
      <c r="G81" s="12" t="str">
        <f>IF($A81="","",IF(OR((F81="Done"),(F81="Filed")),"",(A81-TODAY())))</f>
        <v/>
      </c>
    </row>
    <row r="82" spans="1:7" x14ac:dyDescent="0.25">
      <c r="A82" s="11"/>
      <c r="G82" s="12" t="str">
        <f>IF($A82="","",IF(OR((F82="Done"),(F82="Filed")),"",(A82-TODAY())))</f>
        <v/>
      </c>
    </row>
    <row r="83" spans="1:7" x14ac:dyDescent="0.25">
      <c r="A83" s="11"/>
      <c r="G83" s="12" t="str">
        <f>IF($A83="","",IF(OR((F83="Done"),(F83="Filed")),"",(A83-TODAY())))</f>
        <v/>
      </c>
    </row>
    <row r="84" spans="1:7" x14ac:dyDescent="0.25">
      <c r="A84" s="11"/>
      <c r="G84" s="12" t="str">
        <f>IF($A84="","",IF(OR((F84="Done"),(F84="Filed")),"",(A84-TODAY())))</f>
        <v/>
      </c>
    </row>
    <row r="85" spans="1:7" x14ac:dyDescent="0.25">
      <c r="A85" s="11"/>
      <c r="G85" s="12" t="str">
        <f>IF($A85="","",IF(OR((F85="Done"),(F85="Filed")),"",(A85-TODAY())))</f>
        <v/>
      </c>
    </row>
    <row r="86" spans="1:7" x14ac:dyDescent="0.25">
      <c r="A86" s="11"/>
      <c r="G86" s="12" t="str">
        <f>IF($A86="","",IF(OR((F86="Done"),(F86="Filed")),"",(A86-TODAY())))</f>
        <v/>
      </c>
    </row>
    <row r="87" spans="1:7" x14ac:dyDescent="0.25">
      <c r="A87" s="11"/>
      <c r="G87" s="12" t="str">
        <f>IF($A87="","",IF(OR((F87="Done"),(F87="Filed")),"",(A87-TODAY())))</f>
        <v/>
      </c>
    </row>
    <row r="88" spans="1:7" x14ac:dyDescent="0.25">
      <c r="A88" s="11"/>
      <c r="G88" s="12" t="str">
        <f>IF($A88="","",IF(OR((F88="Done"),(F88="Filed")),"",(A88-TODAY())))</f>
        <v/>
      </c>
    </row>
    <row r="89" spans="1:7" x14ac:dyDescent="0.25">
      <c r="A89" s="11"/>
      <c r="G89" s="12" t="str">
        <f>IF($A89="","",IF(OR((F89="Done"),(F89="Filed")),"",(A89-TODAY())))</f>
        <v/>
      </c>
    </row>
    <row r="90" spans="1:7" x14ac:dyDescent="0.25">
      <c r="A90" s="11"/>
      <c r="G90" s="12" t="str">
        <f>IF($A90="","",IF(OR((F90="Done"),(F90="Filed")),"",(A90-TODAY())))</f>
        <v/>
      </c>
    </row>
    <row r="91" spans="1:7" x14ac:dyDescent="0.25">
      <c r="A91" s="11"/>
      <c r="G91" s="12" t="str">
        <f>IF($A91="","",IF(OR((F91="Done"),(F91="Filed")),"",(A91-TODAY())))</f>
        <v/>
      </c>
    </row>
    <row r="92" spans="1:7" x14ac:dyDescent="0.25">
      <c r="A92" s="11"/>
      <c r="G92" s="12" t="str">
        <f>IF($A92="","",IF(OR((F92="Done"),(F92="Filed")),"",(A92-TODAY())))</f>
        <v/>
      </c>
    </row>
    <row r="93" spans="1:7" x14ac:dyDescent="0.25">
      <c r="A93" s="11"/>
      <c r="G93" s="12" t="str">
        <f>IF($A93="","",IF(OR((F93="Done"),(F93="Filed")),"",(A93-TODAY())))</f>
        <v/>
      </c>
    </row>
    <row r="94" spans="1:7" x14ac:dyDescent="0.25">
      <c r="A94" s="11"/>
      <c r="G94" s="12" t="str">
        <f>IF($A94="","",IF(OR((F94="Done"),(F94="Filed")),"",(A94-TODAY())))</f>
        <v/>
      </c>
    </row>
    <row r="95" spans="1:7" x14ac:dyDescent="0.25">
      <c r="A95" s="11"/>
      <c r="G95" s="12" t="str">
        <f>IF($A95="","",IF(OR((F95="Done"),(F95="Filed")),"",(A95-TODAY())))</f>
        <v/>
      </c>
    </row>
    <row r="96" spans="1:7" x14ac:dyDescent="0.25">
      <c r="A96" s="11"/>
      <c r="G96" s="12" t="str">
        <f>IF($A96="","",IF(OR((F96="Done"),(F96="Filed")),"",(A96-TODAY())))</f>
        <v/>
      </c>
    </row>
    <row r="97" spans="1:7" x14ac:dyDescent="0.25">
      <c r="A97" s="11"/>
      <c r="G97" s="12" t="str">
        <f>IF($A97="","",IF(OR((F97="Done"),(F97="Filed")),"",(A97-TODAY())))</f>
        <v/>
      </c>
    </row>
    <row r="98" spans="1:7" x14ac:dyDescent="0.25">
      <c r="A98" s="11"/>
      <c r="G98" s="12" t="str">
        <f>IF($A98="","",IF(OR((F98="Done"),(F98="Filed")),"",(A98-TODAY())))</f>
        <v/>
      </c>
    </row>
    <row r="99" spans="1:7" x14ac:dyDescent="0.25">
      <c r="A99" s="11"/>
      <c r="G99" s="12" t="str">
        <f>IF($A99="","",IF(OR((F99="Done"),(F99="Filed")),"",(A99-TODAY())))</f>
        <v/>
      </c>
    </row>
    <row r="100" spans="1:7" x14ac:dyDescent="0.25">
      <c r="A100" s="11"/>
      <c r="G100" s="12" t="str">
        <f>IF($A100="","",IF(OR((F100="Done"),(F100="Filed")),"",(A100-TODAY())))</f>
        <v/>
      </c>
    </row>
    <row r="101" spans="1:7" x14ac:dyDescent="0.25">
      <c r="A101" s="11"/>
      <c r="G101" s="12" t="str">
        <f>IF($A101="","",IF(OR((F101="Done"),(F101="Filed")),"",(A101-TODAY())))</f>
        <v/>
      </c>
    </row>
    <row r="102" spans="1:7" x14ac:dyDescent="0.25">
      <c r="A102" s="11"/>
      <c r="G102" s="12" t="str">
        <f>IF($A102="","",IF(OR((F102="Done"),(F102="Filed")),"",(A102-TODAY())))</f>
        <v/>
      </c>
    </row>
    <row r="103" spans="1:7" x14ac:dyDescent="0.25">
      <c r="A103" s="11"/>
      <c r="G103" s="12" t="str">
        <f>IF($A103="","",IF(OR((F103="Done"),(F103="Filed")),"",(A103-TODAY())))</f>
        <v/>
      </c>
    </row>
    <row r="104" spans="1:7" x14ac:dyDescent="0.25">
      <c r="A104" s="11"/>
      <c r="G104" s="12" t="str">
        <f>IF($A104="","",IF(OR((F104="Done"),(F104="Filed")),"",(A104-TODAY())))</f>
        <v/>
      </c>
    </row>
    <row r="105" spans="1:7" x14ac:dyDescent="0.25">
      <c r="A105" s="11"/>
      <c r="G105" s="12" t="str">
        <f>IF($A105="","",IF(OR((F105="Done"),(F105="Filed")),"",(A105-TODAY())))</f>
        <v/>
      </c>
    </row>
    <row r="106" spans="1:7" x14ac:dyDescent="0.25">
      <c r="A106" s="11"/>
      <c r="G106" s="12" t="str">
        <f>IF($A106="","",IF(OR((F106="Done"),(F106="Filed")),"",(A106-TODAY())))</f>
        <v/>
      </c>
    </row>
    <row r="107" spans="1:7" x14ac:dyDescent="0.25">
      <c r="A107" s="11"/>
      <c r="G107" s="12" t="str">
        <f>IF($A107="","",IF(OR((F107="Done"),(F107="Filed")),"",(A107-TODAY())))</f>
        <v/>
      </c>
    </row>
    <row r="108" spans="1:7" x14ac:dyDescent="0.25">
      <c r="A108" s="11"/>
      <c r="G108" s="12" t="str">
        <f>IF($A108="","",IF(OR((F108="Done"),(F108="Filed")),"",(A108-TODAY())))</f>
        <v/>
      </c>
    </row>
    <row r="109" spans="1:7" x14ac:dyDescent="0.25">
      <c r="A109" s="11"/>
      <c r="G109" s="12" t="str">
        <f>IF($A109="","",IF(OR((F109="Done"),(F109="Filed")),"",(A109-TODAY())))</f>
        <v/>
      </c>
    </row>
    <row r="110" spans="1:7" x14ac:dyDescent="0.25">
      <c r="A110" s="11"/>
      <c r="G110" s="12" t="str">
        <f>IF($A110="","",IF(OR((F110="Done"),(F110="Filed")),"",(A110-TODAY())))</f>
        <v/>
      </c>
    </row>
    <row r="111" spans="1:7" x14ac:dyDescent="0.25">
      <c r="A111" s="11"/>
      <c r="G111" s="12" t="str">
        <f>IF($A111="","",IF(OR((F111="Done"),(F111="Filed")),"",(A111-TODAY())))</f>
        <v/>
      </c>
    </row>
    <row r="112" spans="1:7" x14ac:dyDescent="0.25">
      <c r="A112" s="11"/>
      <c r="G112" s="12" t="str">
        <f>IF($A112="","",IF(OR((F112="Done"),(F112="Filed")),"",(A112-TODAY())))</f>
        <v/>
      </c>
    </row>
    <row r="113" spans="1:7" x14ac:dyDescent="0.25">
      <c r="A113" s="11"/>
      <c r="G113" s="12" t="str">
        <f>IF($A113="","",IF(OR((F113="Done"),(F113="Filed")),"",(A113-TODAY())))</f>
        <v/>
      </c>
    </row>
    <row r="114" spans="1:7" x14ac:dyDescent="0.25">
      <c r="A114" s="11"/>
      <c r="G114" s="12" t="str">
        <f>IF($A114="","",IF(OR((F114="Done"),(F114="Filed")),"",(A114-TODAY())))</f>
        <v/>
      </c>
    </row>
    <row r="115" spans="1:7" x14ac:dyDescent="0.25">
      <c r="A115" s="11"/>
      <c r="G115" s="12" t="str">
        <f>IF($A115="","",IF(OR((F115="Done"),(F115="Filed")),"",(A115-TODAY())))</f>
        <v/>
      </c>
    </row>
    <row r="116" spans="1:7" x14ac:dyDescent="0.25">
      <c r="A116" s="11"/>
      <c r="G116" s="12" t="str">
        <f>IF($A116="","",IF(OR((F116="Done"),(F116="Filed")),"",(A116-TODAY())))</f>
        <v/>
      </c>
    </row>
    <row r="117" spans="1:7" x14ac:dyDescent="0.25">
      <c r="A117" s="11"/>
      <c r="G117" s="12" t="str">
        <f>IF($A117="","",IF(OR((F117="Done"),(F117="Filed")),"",(A117-TODAY())))</f>
        <v/>
      </c>
    </row>
    <row r="118" spans="1:7" x14ac:dyDescent="0.25">
      <c r="A118" s="11"/>
      <c r="G118" s="12" t="str">
        <f>IF($A118="","",IF(OR((F118="Done"),(F118="Filed")),"",(A118-TODAY())))</f>
        <v/>
      </c>
    </row>
    <row r="119" spans="1:7" x14ac:dyDescent="0.25">
      <c r="A119" s="11"/>
      <c r="G119" s="12" t="str">
        <f>IF($A119="","",IF(OR((F119="Done"),(F119="Filed")),"",(A119-TODAY())))</f>
        <v/>
      </c>
    </row>
    <row r="120" spans="1:7" x14ac:dyDescent="0.25">
      <c r="A120" s="11"/>
      <c r="G120" s="12" t="str">
        <f>IF($A120="","",IF(OR((F120="Done"),(F120="Filed")),"",(A120-TODAY())))</f>
        <v/>
      </c>
    </row>
    <row r="121" spans="1:7" x14ac:dyDescent="0.25">
      <c r="A121" s="11"/>
      <c r="G121" s="12" t="str">
        <f>IF($A121="","",IF(OR((F121="Done"),(F121="Filed")),"",(A121-TODAY())))</f>
        <v/>
      </c>
    </row>
    <row r="122" spans="1:7" x14ac:dyDescent="0.25">
      <c r="A122" s="11"/>
      <c r="G122" s="12" t="str">
        <f>IF($A122="","",IF(OR((F122="Done"),(F122="Filed")),"",(A122-TODAY())))</f>
        <v/>
      </c>
    </row>
    <row r="123" spans="1:7" x14ac:dyDescent="0.25">
      <c r="A123" s="11"/>
      <c r="G123" s="12" t="str">
        <f>IF($A123="","",IF(OR((F123="Done"),(F123="Filed")),"",(A123-TODAY())))</f>
        <v/>
      </c>
    </row>
    <row r="124" spans="1:7" x14ac:dyDescent="0.25">
      <c r="A124" s="11"/>
      <c r="G124" s="12" t="str">
        <f>IF($A124="","",IF(OR((F124="Done"),(F124="Filed")),"",(A124-TODAY())))</f>
        <v/>
      </c>
    </row>
    <row r="125" spans="1:7" x14ac:dyDescent="0.25">
      <c r="A125" s="11"/>
      <c r="G125" s="12" t="str">
        <f>IF($A125="","",IF(OR((F125="Done"),(F125="Filed")),"",(A125-TODAY())))</f>
        <v/>
      </c>
    </row>
    <row r="126" spans="1:7" x14ac:dyDescent="0.25">
      <c r="A126" s="11"/>
      <c r="G126" s="12" t="str">
        <f>IF($A126="","",IF(OR((F126="Done"),(F126="Filed")),"",(A126-TODAY())))</f>
        <v/>
      </c>
    </row>
    <row r="127" spans="1:7" x14ac:dyDescent="0.25">
      <c r="A127" s="11"/>
      <c r="G127" s="12" t="str">
        <f>IF($A127="","",IF(OR((F127="Done"),(F127="Filed")),"",(A127-TODAY())))</f>
        <v/>
      </c>
    </row>
    <row r="128" spans="1:7" x14ac:dyDescent="0.25">
      <c r="A128" s="11"/>
      <c r="G128" s="12" t="str">
        <f>IF($A128="","",IF(OR((F128="Done"),(F128="Filed")),"",(A128-TODAY())))</f>
        <v/>
      </c>
    </row>
    <row r="129" spans="1:7" x14ac:dyDescent="0.25">
      <c r="A129" s="11"/>
      <c r="G129" s="12" t="str">
        <f>IF($A129="","",IF(OR((F129="Done"),(F129="Filed")),"",(A129-TODAY())))</f>
        <v/>
      </c>
    </row>
    <row r="130" spans="1:7" x14ac:dyDescent="0.25">
      <c r="A130" s="11"/>
      <c r="G130" s="12" t="str">
        <f>IF($A130="","",IF(OR((F130="Done"),(F130="Filed")),"",(A130-TODAY())))</f>
        <v/>
      </c>
    </row>
    <row r="131" spans="1:7" x14ac:dyDescent="0.25">
      <c r="A131" s="11"/>
      <c r="G131" s="12" t="str">
        <f>IF($A131="","",IF(OR((F131="Done"),(F131="Filed")),"",(A131-TODAY())))</f>
        <v/>
      </c>
    </row>
    <row r="132" spans="1:7" x14ac:dyDescent="0.25">
      <c r="A132" s="11"/>
      <c r="G132" s="12" t="str">
        <f>IF($A132="","",IF(OR((F132="Done"),(F132="Filed")),"",(A132-TODAY())))</f>
        <v/>
      </c>
    </row>
    <row r="133" spans="1:7" x14ac:dyDescent="0.25">
      <c r="A133" s="11"/>
      <c r="G133" s="12" t="str">
        <f>IF($A133="","",IF(OR((F133="Done"),(F133="Filed")),"",(A133-TODAY())))</f>
        <v/>
      </c>
    </row>
    <row r="134" spans="1:7" x14ac:dyDescent="0.25">
      <c r="A134" s="11"/>
      <c r="G134" s="12" t="str">
        <f>IF($A134="","",IF(OR((F134="Done"),(F134="Filed")),"",(A134-TODAY())))</f>
        <v/>
      </c>
    </row>
    <row r="135" spans="1:7" x14ac:dyDescent="0.25">
      <c r="A135" s="11"/>
      <c r="G135" s="12" t="str">
        <f>IF($A135="","",IF(OR((F135="Done"),(F135="Filed")),"",(A135-TODAY())))</f>
        <v/>
      </c>
    </row>
    <row r="136" spans="1:7" x14ac:dyDescent="0.25">
      <c r="A136" s="11"/>
      <c r="G136" s="12" t="str">
        <f>IF($A136="","",IF(OR((F136="Done"),(F136="Filed")),"",(A136-TODAY())))</f>
        <v/>
      </c>
    </row>
    <row r="137" spans="1:7" x14ac:dyDescent="0.25">
      <c r="A137" s="11"/>
      <c r="G137" s="12" t="str">
        <f>IF($A137="","",IF(OR((F137="Done"),(F137="Filed")),"",(A137-TODAY())))</f>
        <v/>
      </c>
    </row>
    <row r="138" spans="1:7" x14ac:dyDescent="0.25">
      <c r="A138" s="11"/>
      <c r="G138" s="12" t="str">
        <f>IF($A138="","",IF(OR((F138="Done"),(F138="Filed")),"",(A138-TODAY())))</f>
        <v/>
      </c>
    </row>
    <row r="139" spans="1:7" x14ac:dyDescent="0.25">
      <c r="A139" s="11"/>
      <c r="G139" s="12" t="str">
        <f>IF($A139="","",IF(OR((F139="Done"),(F139="Filed")),"",(A139-TODAY())))</f>
        <v/>
      </c>
    </row>
    <row r="140" spans="1:7" x14ac:dyDescent="0.25">
      <c r="A140" s="11"/>
      <c r="G140" s="12" t="str">
        <f>IF($A140="","",IF(OR((F140="Done"),(F140="Filed")),"",(A140-TODAY())))</f>
        <v/>
      </c>
    </row>
    <row r="141" spans="1:7" x14ac:dyDescent="0.25">
      <c r="A141" s="11"/>
      <c r="G141" s="12" t="str">
        <f>IF($A141="","",IF(OR((F141="Done"),(F141="Filed")),"",(A141-TODAY())))</f>
        <v/>
      </c>
    </row>
    <row r="142" spans="1:7" x14ac:dyDescent="0.25">
      <c r="A142" s="11"/>
      <c r="G142" s="12" t="str">
        <f>IF($A142="","",IF(OR((F142="Done"),(F142="Filed")),"",(A142-TODAY())))</f>
        <v/>
      </c>
    </row>
    <row r="143" spans="1:7" x14ac:dyDescent="0.25">
      <c r="A143" s="11"/>
      <c r="G143" s="12" t="str">
        <f>IF($A143="","",IF(OR((F143="Done"),(F143="Filed")),"",(A143-TODAY())))</f>
        <v/>
      </c>
    </row>
    <row r="144" spans="1:7" x14ac:dyDescent="0.25">
      <c r="A144" s="11"/>
      <c r="G144" s="12" t="str">
        <f>IF($A144="","",IF(OR((F144="Done"),(F144="Filed")),"",(A144-TODAY())))</f>
        <v/>
      </c>
    </row>
    <row r="145" spans="1:7" x14ac:dyDescent="0.25">
      <c r="A145" s="11"/>
      <c r="G145" s="12" t="str">
        <f>IF($A145="","",IF(OR((F145="Done"),(F145="Filed")),"",(A145-TODAY())))</f>
        <v/>
      </c>
    </row>
    <row r="146" spans="1:7" x14ac:dyDescent="0.25">
      <c r="A146" s="11"/>
      <c r="G146" s="12" t="str">
        <f>IF($A146="","",IF(OR((F146="Done"),(F146="Filed")),"",(A146-TODAY())))</f>
        <v/>
      </c>
    </row>
    <row r="147" spans="1:7" x14ac:dyDescent="0.25">
      <c r="A147" s="11"/>
      <c r="G147" s="12" t="str">
        <f>IF($A147="","",IF(OR((F147="Done"),(F147="Filed")),"",(A147-TODAY())))</f>
        <v/>
      </c>
    </row>
    <row r="148" spans="1:7" x14ac:dyDescent="0.25">
      <c r="A148" s="11"/>
      <c r="G148" s="12" t="str">
        <f>IF($A148="","",IF(OR((F148="Done"),(F148="Filed")),"",(A148-TODAY())))</f>
        <v/>
      </c>
    </row>
    <row r="149" spans="1:7" x14ac:dyDescent="0.25">
      <c r="A149" s="11"/>
      <c r="G149" s="12" t="str">
        <f>IF($A149="","",IF(OR((F149="Done"),(F149="Filed")),"",(A149-TODAY())))</f>
        <v/>
      </c>
    </row>
    <row r="150" spans="1:7" x14ac:dyDescent="0.25">
      <c r="A150" s="11"/>
      <c r="G150" s="12" t="str">
        <f>IF($A150="","",IF(OR((F150="Done"),(F150="Filed")),"",(A150-TODAY())))</f>
        <v/>
      </c>
    </row>
    <row r="151" spans="1:7" x14ac:dyDescent="0.25">
      <c r="A151" s="11"/>
      <c r="G151" s="12" t="str">
        <f>IF($A151="","",IF(OR((F151="Done"),(F151="Filed")),"",(A151-TODAY())))</f>
        <v/>
      </c>
    </row>
    <row r="152" spans="1:7" x14ac:dyDescent="0.25">
      <c r="A152" s="11"/>
      <c r="G152" s="12" t="str">
        <f>IF($A152="","",IF(OR((F152="Done"),(F152="Filed")),"",(A152-TODAY())))</f>
        <v/>
      </c>
    </row>
    <row r="153" spans="1:7" x14ac:dyDescent="0.25">
      <c r="A153" s="11"/>
      <c r="G153" s="12" t="str">
        <f>IF($A153="","",IF(OR((F153="Done"),(F153="Filed")),"",(A153-TODAY())))</f>
        <v/>
      </c>
    </row>
    <row r="154" spans="1:7" x14ac:dyDescent="0.25">
      <c r="A154" s="11"/>
      <c r="G154" s="12" t="str">
        <f>IF($A154="","",IF(OR((F154="Done"),(F154="Filed")),"",(A154-TODAY())))</f>
        <v/>
      </c>
    </row>
    <row r="155" spans="1:7" x14ac:dyDescent="0.25">
      <c r="A155" s="11"/>
      <c r="G155" s="12" t="str">
        <f>IF($A155="","",IF(OR((F155="Done"),(F155="Filed")),"",(A155-TODAY())))</f>
        <v/>
      </c>
    </row>
    <row r="156" spans="1:7" x14ac:dyDescent="0.25">
      <c r="A156" s="11"/>
      <c r="G156" s="12" t="str">
        <f>IF($A156="","",IF(OR((F156="Done"),(F156="Filed")),"",(A156-TODAY())))</f>
        <v/>
      </c>
    </row>
    <row r="157" spans="1:7" x14ac:dyDescent="0.25">
      <c r="A157" s="11"/>
      <c r="G157" s="12" t="str">
        <f>IF($A157="","",IF(OR((F157="Done"),(F157="Filed")),"",(A157-TODAY())))</f>
        <v/>
      </c>
    </row>
    <row r="158" spans="1:7" x14ac:dyDescent="0.25">
      <c r="A158" s="11"/>
      <c r="G158" s="12" t="str">
        <f>IF($A158="","",IF(OR((F158="Done"),(F158="Filed")),"",(A158-TODAY())))</f>
        <v/>
      </c>
    </row>
    <row r="159" spans="1:7" x14ac:dyDescent="0.25">
      <c r="A159" s="11"/>
      <c r="G159" s="12" t="str">
        <f>IF($A159="","",IF(OR((F159="Done"),(F159="Filed")),"",(A159-TODAY())))</f>
        <v/>
      </c>
    </row>
    <row r="160" spans="1:7" x14ac:dyDescent="0.25">
      <c r="A160" s="11"/>
      <c r="G160" s="12" t="str">
        <f>IF($A160="","",IF(OR((F160="Done"),(F160="Filed")),"",(A160-TODAY())))</f>
        <v/>
      </c>
    </row>
    <row r="161" spans="1:7" x14ac:dyDescent="0.25">
      <c r="A161" s="11"/>
      <c r="G161" s="12" t="str">
        <f>IF($A161="","",IF(OR((F161="Done"),(F161="Filed")),"",(A161-TODAY())))</f>
        <v/>
      </c>
    </row>
    <row r="162" spans="1:7" x14ac:dyDescent="0.25">
      <c r="A162" s="11"/>
      <c r="G162" s="12" t="str">
        <f>IF($A162="","",IF(OR((F162="Done"),(F162="Filed")),"",(A162-TODAY())))</f>
        <v/>
      </c>
    </row>
    <row r="163" spans="1:7" x14ac:dyDescent="0.25">
      <c r="A163" s="11"/>
      <c r="G163" s="12" t="str">
        <f>IF($A163="","",IF(OR((F163="Done"),(F163="Filed")),"",(A163-TODAY())))</f>
        <v/>
      </c>
    </row>
    <row r="164" spans="1:7" x14ac:dyDescent="0.25">
      <c r="A164" s="11"/>
      <c r="G164" s="12" t="str">
        <f>IF($A164="","",IF(OR((F164="Done"),(F164="Filed")),"",(A164-TODAY())))</f>
        <v/>
      </c>
    </row>
    <row r="165" spans="1:7" x14ac:dyDescent="0.25">
      <c r="A165" s="11"/>
      <c r="G165" s="12" t="str">
        <f>IF($A165="","",IF(OR((F165="Done"),(F165="Filed")),"",(A165-TODAY())))</f>
        <v/>
      </c>
    </row>
    <row r="166" spans="1:7" x14ac:dyDescent="0.25">
      <c r="A166" s="11"/>
      <c r="G166" s="12" t="str">
        <f>IF($A166="","",IF(OR((F166="Done"),(F166="Filed")),"",(A166-TODAY())))</f>
        <v/>
      </c>
    </row>
    <row r="167" spans="1:7" x14ac:dyDescent="0.25">
      <c r="A167" s="11"/>
      <c r="G167" s="12" t="str">
        <f>IF($A167="","",IF(OR((F167="Done"),(F167="Filed")),"",(A167-TODAY())))</f>
        <v/>
      </c>
    </row>
    <row r="168" spans="1:7" x14ac:dyDescent="0.25">
      <c r="A168" s="11"/>
      <c r="G168" s="12" t="str">
        <f>IF($A168="","",IF(OR((F168="Done"),(F168="Filed")),"",(A168-TODAY())))</f>
        <v/>
      </c>
    </row>
    <row r="169" spans="1:7" x14ac:dyDescent="0.25">
      <c r="A169" s="11"/>
      <c r="G169" s="12" t="str">
        <f>IF($A169="","",IF(OR((F169="Done"),(F169="Filed")),"",(A169-TODAY())))</f>
        <v/>
      </c>
    </row>
    <row r="170" spans="1:7" x14ac:dyDescent="0.25">
      <c r="A170" s="11"/>
      <c r="G170" s="12" t="str">
        <f>IF($A170="","",IF(OR((F170="Done"),(F170="Filed")),"",(A170-TODAY())))</f>
        <v/>
      </c>
    </row>
    <row r="171" spans="1:7" x14ac:dyDescent="0.25">
      <c r="A171" s="11"/>
      <c r="G171" s="12" t="str">
        <f>IF($A171="","",IF(OR((F171="Done"),(F171="Filed")),"",(A171-TODAY())))</f>
        <v/>
      </c>
    </row>
    <row r="172" spans="1:7" x14ac:dyDescent="0.25">
      <c r="A172" s="11"/>
      <c r="G172" s="12" t="str">
        <f>IF($A172="","",IF(OR((F172="Done"),(F172="Filed")),"",(A172-TODAY())))</f>
        <v/>
      </c>
    </row>
    <row r="173" spans="1:7" x14ac:dyDescent="0.25">
      <c r="A173" s="11"/>
      <c r="G173" s="12" t="str">
        <f>IF($A173="","",IF(OR((F173="Done"),(F173="Filed")),"",(A173-TODAY())))</f>
        <v/>
      </c>
    </row>
    <row r="174" spans="1:7" x14ac:dyDescent="0.25">
      <c r="A174" s="11"/>
      <c r="G174" s="12" t="str">
        <f>IF($A174="","",IF(OR((F174="Done"),(F174="Filed")),"",(A174-TODAY())))</f>
        <v/>
      </c>
    </row>
    <row r="175" spans="1:7" x14ac:dyDescent="0.25">
      <c r="A175" s="11"/>
      <c r="G175" s="12" t="str">
        <f>IF($A175="","",IF(OR((F175="Done"),(F175="Filed")),"",(A175-TODAY())))</f>
        <v/>
      </c>
    </row>
    <row r="176" spans="1:7" x14ac:dyDescent="0.25">
      <c r="A176" s="11"/>
      <c r="G176" s="12" t="str">
        <f>IF($A176="","",IF(OR((F176="Done"),(F176="Filed")),"",(A176-TODAY())))</f>
        <v/>
      </c>
    </row>
    <row r="177" spans="1:7" x14ac:dyDescent="0.25">
      <c r="A177" s="11"/>
      <c r="G177" s="12" t="str">
        <f>IF($A177="","",IF(OR((F177="Done"),(F177="Filed")),"",(A177-TODAY())))</f>
        <v/>
      </c>
    </row>
    <row r="178" spans="1:7" x14ac:dyDescent="0.25">
      <c r="A178" s="11"/>
      <c r="G178" s="12" t="str">
        <f>IF($A178="","",IF(OR((F178="Done"),(F178="Filed")),"",(A178-TODAY())))</f>
        <v/>
      </c>
    </row>
    <row r="179" spans="1:7" x14ac:dyDescent="0.25">
      <c r="A179" s="11"/>
      <c r="G179" s="12" t="str">
        <f>IF($A179="","",IF(OR((F179="Done"),(F179="Filed")),"",(A179-TODAY())))</f>
        <v/>
      </c>
    </row>
    <row r="180" spans="1:7" x14ac:dyDescent="0.25">
      <c r="A180" s="11"/>
      <c r="G180" s="12" t="str">
        <f>IF($A180="","",IF(OR((F180="Done"),(F180="Filed")),"",(A180-TODAY())))</f>
        <v/>
      </c>
    </row>
    <row r="181" spans="1:7" x14ac:dyDescent="0.25">
      <c r="A181" s="11"/>
      <c r="G181" s="12" t="str">
        <f>IF($A181="","",IF(OR((F181="Done"),(F181="Filed")),"",(A181-TODAY())))</f>
        <v/>
      </c>
    </row>
    <row r="182" spans="1:7" x14ac:dyDescent="0.25">
      <c r="A182" s="11"/>
      <c r="G182" s="12" t="str">
        <f>IF($A182="","",IF(OR((F182="Done"),(F182="Filed")),"",(A182-TODAY())))</f>
        <v/>
      </c>
    </row>
    <row r="183" spans="1:7" x14ac:dyDescent="0.25">
      <c r="A183" s="11"/>
      <c r="G183" s="12" t="str">
        <f>IF($A183="","",IF(OR((F183="Done"),(F183="Filed")),"",(A183-TODAY())))</f>
        <v/>
      </c>
    </row>
    <row r="184" spans="1:7" x14ac:dyDescent="0.25">
      <c r="A184" s="11"/>
      <c r="G184" s="12" t="str">
        <f>IF($A184="","",IF(OR((F184="Done"),(F184="Filed")),"",(A184-TODAY())))</f>
        <v/>
      </c>
    </row>
    <row r="185" spans="1:7" x14ac:dyDescent="0.25">
      <c r="A185" s="11"/>
      <c r="G185" s="12" t="str">
        <f>IF($A185="","",IF(OR((F185="Done"),(F185="Filed")),"",(A185-TODAY())))</f>
        <v/>
      </c>
    </row>
    <row r="186" spans="1:7" x14ac:dyDescent="0.25">
      <c r="A186" s="11"/>
      <c r="G186" s="12" t="str">
        <f>IF($A186="","",IF(OR((F186="Done"),(F186="Filed")),"",(A186-TODAY())))</f>
        <v/>
      </c>
    </row>
    <row r="187" spans="1:7" x14ac:dyDescent="0.25">
      <c r="A187" s="11"/>
      <c r="G187" s="12" t="str">
        <f>IF($A187="","",IF(OR((F187="Done"),(F187="Filed")),"",(A187-TODAY())))</f>
        <v/>
      </c>
    </row>
    <row r="188" spans="1:7" x14ac:dyDescent="0.25">
      <c r="A188" s="11"/>
      <c r="G188" s="12" t="str">
        <f>IF($A188="","",IF(OR((F188="Done"),(F188="Filed")),"",(A188-TODAY())))</f>
        <v/>
      </c>
    </row>
    <row r="189" spans="1:7" x14ac:dyDescent="0.25">
      <c r="A189" s="11"/>
      <c r="G189" s="12" t="str">
        <f>IF($A189="","",IF(OR((F189="Done"),(F189="Filed")),"",(A189-TODAY())))</f>
        <v/>
      </c>
    </row>
    <row r="190" spans="1:7" x14ac:dyDescent="0.25">
      <c r="A190" s="11"/>
      <c r="G190" s="12" t="str">
        <f>IF($A190="","",IF(OR((F190="Done"),(F190="Filed")),"",(A190-TODAY())))</f>
        <v/>
      </c>
    </row>
    <row r="191" spans="1:7" x14ac:dyDescent="0.25">
      <c r="A191" s="11"/>
      <c r="G191" s="12" t="str">
        <f>IF($A191="","",IF(OR((F191="Done"),(F191="Filed")),"",(A191-TODAY())))</f>
        <v/>
      </c>
    </row>
    <row r="192" spans="1:7" x14ac:dyDescent="0.25">
      <c r="A192" s="11"/>
      <c r="G192" s="12" t="str">
        <f>IF($A192="","",IF(OR((F192="Done"),(F192="Filed")),"",(A192-TODAY())))</f>
        <v/>
      </c>
    </row>
    <row r="193" spans="1:7" x14ac:dyDescent="0.25">
      <c r="A193" s="11"/>
      <c r="G193" s="12" t="str">
        <f>IF($A193="","",IF(OR((F193="Done"),(F193="Filed")),"",(A193-TODAY())))</f>
        <v/>
      </c>
    </row>
    <row r="194" spans="1:7" x14ac:dyDescent="0.25">
      <c r="A194" s="11"/>
      <c r="G194" s="12" t="str">
        <f>IF($A194="","",IF(OR((F194="Done"),(F194="Filed")),"",(A194-TODAY())))</f>
        <v/>
      </c>
    </row>
    <row r="195" spans="1:7" x14ac:dyDescent="0.25">
      <c r="A195" s="11"/>
      <c r="G195" s="12" t="str">
        <f>IF($A195="","",IF(OR((F195="Done"),(F195="Filed")),"",(A195-TODAY())))</f>
        <v/>
      </c>
    </row>
    <row r="196" spans="1:7" x14ac:dyDescent="0.25">
      <c r="A196" s="11"/>
      <c r="G196" s="12" t="str">
        <f>IF($A196="","",IF(OR((F196="Done"),(F196="Filed")),"",(A196-TODAY())))</f>
        <v/>
      </c>
    </row>
    <row r="197" spans="1:7" x14ac:dyDescent="0.25">
      <c r="A197" s="11"/>
      <c r="G197" s="12" t="str">
        <f>IF($A197="","",IF(OR((F197="Done"),(F197="Filed")),"",(A197-TODAY())))</f>
        <v/>
      </c>
    </row>
    <row r="198" spans="1:7" x14ac:dyDescent="0.25">
      <c r="A198" s="11"/>
      <c r="G198" s="12" t="str">
        <f>IF($A198="","",IF(OR((F198="Done"),(F198="Filed")),"",(A198-TODAY())))</f>
        <v/>
      </c>
    </row>
    <row r="199" spans="1:7" x14ac:dyDescent="0.25">
      <c r="A199" s="11"/>
      <c r="G199" s="12" t="str">
        <f>IF($A199="","",IF(OR((F199="Done"),(F199="Filed")),"",(A199-TODAY())))</f>
        <v/>
      </c>
    </row>
    <row r="200" spans="1:7" x14ac:dyDescent="0.25">
      <c r="A200" s="11"/>
      <c r="G200" s="12" t="str">
        <f>IF($A200="","",IF(OR((F200="Done"),(F200="Filed")),"",(A200-TODAY())))</f>
        <v/>
      </c>
    </row>
    <row r="201" spans="1:7" x14ac:dyDescent="0.25">
      <c r="A201" s="11"/>
      <c r="G201" s="12" t="str">
        <f>IF($A201="","",IF(OR((F201="Done"),(F201="Filed")),"",(A201-TODAY())))</f>
        <v/>
      </c>
    </row>
  </sheetData>
  <autoFilter ref="A1:G1"/>
  <conditionalFormatting sqref="A2:A201">
    <cfRule type="expression" dxfId="0" priority="1">
      <formula>AND(A2&lt;&gt;"",A2&lt;TODAY(),NOT(OR($F2="Done",$F2="Filed")))</formula>
    </cfRule>
  </conditionalFormatting>
  <conditionalFormatting sqref="G2:G201">
    <cfRule type="expression" dxfId="1" priority="1">
      <formula>AND(G2&lt;&gt;"",G2&lt;7)</formula>
    </cfRule>
  </conditionalFormatting>
  <dataValidations count="3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RFE response, Filing window, Renewal, Biometrics, Interview, Status expiry" sqref="D2:D201">
      <formula1>"RFE response,Filing window,Renewal,Biometrics,Interview,Status expiry"</formula1>
    </dataValidation>
    <dataValidation type="list" allowBlank="1" showErrorMessage="1" errorTitle="Pick from the list" error="Choose one of: Not started, Drafting, Client docs pending, Filed, Done" sqref="F2:F201">
      <formula1>"Not started,Drafting,Client docs pending,Filed,Done"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41</v>
      </c>
      <c r="B1" s="13" t="s">
        <v>42</v>
      </c>
      <c r="C1" s="13" t="s">
        <v>43</v>
      </c>
    </row>
    <row r="2" spans="1:3" x14ac:dyDescent="0.25">
      <c r="A2" s="14" t="s">
        <v>44</v>
      </c>
      <c r="B2" s="15"/>
      <c r="C2" s="15"/>
    </row>
    <row r="3" spans="1:2" x14ac:dyDescent="0.25">
      <c r="A3" t="s">
        <v>45</v>
      </c>
      <c r="B3" s="16">
        <f>COUNTA('Deadlines'!$A$2:$A$201)</f>
        <v>6</v>
      </c>
    </row>
    <row r="4" spans="1:2" x14ac:dyDescent="0.25">
      <c r="A4" t="s">
        <v>46</v>
      </c>
      <c r="B4" s="16">
        <f>COUNTIFS('Deadlines'!$A$2:$A$201,("&lt;"&amp;TODAY()),'Deadlines'!$F$2:$F$201,"&lt;&gt;Done",'Deadlines'!$F$2:$F$201,"&lt;&gt;Filed")</f>
        <v>1</v>
      </c>
    </row>
    <row r="5" spans="1:3" x14ac:dyDescent="0.25">
      <c r="A5" s="14" t="s">
        <v>47</v>
      </c>
      <c r="B5" s="15"/>
      <c r="C5" s="15"/>
    </row>
    <row r="6" spans="1:2" x14ac:dyDescent="0.25">
      <c r="A6" t="s">
        <v>48</v>
      </c>
      <c r="B6" s="16">
        <f>COUNTIF('Deadlines'!$F$2:$F$201,"Not started")</f>
        <v>2</v>
      </c>
    </row>
    <row r="7" spans="1:2" x14ac:dyDescent="0.25">
      <c r="A7" t="s">
        <v>49</v>
      </c>
      <c r="B7" s="16">
        <f>COUNTIF('Deadlines'!$F$2:$F$201,"Drafting")</f>
        <v>2</v>
      </c>
    </row>
    <row r="8" spans="1:2" x14ac:dyDescent="0.25">
      <c r="A8" t="s">
        <v>50</v>
      </c>
      <c r="B8" s="16">
        <f>COUNTIF('Deadlines'!$F$2:$F$201,"Client docs pending")</f>
        <v>1</v>
      </c>
    </row>
    <row r="9" spans="1:2" x14ac:dyDescent="0.25">
      <c r="A9" t="s">
        <v>51</v>
      </c>
      <c r="B9" s="16">
        <f>COUNTIF('Deadlines'!$F$2:$F$201,"Filed")</f>
        <v>1</v>
      </c>
    </row>
    <row r="10" spans="1:2" x14ac:dyDescent="0.25">
      <c r="A10" t="s">
        <v>52</v>
      </c>
      <c r="B10" s="16">
        <f>COUNTIF('Deadlines'!$F$2:$F$201,"Done")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Deadlines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