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Materi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<sst xmlns="http://schemas.openxmlformats.org/spreadsheetml/2006/main" count="60" uniqueCount="51">
  <si>
    <t>Holiday Lighting Job Tracker</t>
  </si>
  <si>
    <t>A free holiday-lighting job tracker: record customer, linear feet, bulbs, and fee per install in Google Sheets and Excel.</t>
  </si>
  <si>
    <t>Quick start</t>
  </si>
  <si>
    <t>Open the Customers tab and replace the sample rows with your own — one row per entry. Formulas fill in automatically for new rows.</t>
  </si>
  <si>
    <t>Bulbs assume 12 in spacing (one per foot); change the formula for 6 in or 15 in spacing.</t>
  </si>
  <si>
    <t>The Materials tab totals footage and bulbs for the season so you order once.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</si>
  <si>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</si>
  <si>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</si>
  <si>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</si>
  <si>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</si>
  <si>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</si>
  <si>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</si>
  <si>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</si>
  <si>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</si>
  <si>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</si>
  <si>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</si>
  <si>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Install date</t>
  </si>
  <si>
    <t>Roofline feet</t>
  </si>
  <si>
    <t>Bulbs (C9)</t>
  </si>
  <si>
    <t>Trees wrapped</t>
  </si>
  <si>
    <t>Fee</t>
  </si>
  <si>
    <t>Crew</t>
  </si>
  <si>
    <t>Status</t>
  </si>
  <si>
    <t>Okafor</t>
  </si>
  <si>
    <t>14 Pinehurst Ct</t>
  </si>
  <si>
    <t>Crew A</t>
  </si>
  <si>
    <t>Booked</t>
  </si>
  <si>
    <t>Bennett</t>
  </si>
  <si>
    <t>220 Lakeview Dr</t>
  </si>
  <si>
    <t>Huang</t>
  </si>
  <si>
    <t>9 Birch Hollow</t>
  </si>
  <si>
    <t>Crew B</t>
  </si>
  <si>
    <t>Maple Grove Shops</t>
  </si>
  <si>
    <t>1500 Maple Ave</t>
  </si>
  <si>
    <t>Item</t>
  </si>
  <si>
    <t>Value</t>
  </si>
  <si>
    <t>Notes</t>
  </si>
  <si>
    <t>Season totals</t>
  </si>
  <si>
    <t>C9 bulbs (12 in spacing)</t>
  </si>
  <si>
    <t>Trees to wrap</t>
  </si>
  <si>
    <t>Season revenue</t>
  </si>
  <si>
    <t>Overview</t>
  </si>
  <si>
    <t>Entries</t>
  </si>
  <si>
    <t>By status</t>
  </si>
  <si>
    <t>Status: Booked</t>
  </si>
  <si>
    <t>Status: Installed</t>
  </si>
  <si>
    <t>Status: Takedown done</t>
  </si>
  <si>
    <t>Status: Cancelled</t>
  </si>
  <si>
    <t>Totals</t>
  </si>
  <si>
    <t>Total fee</t>
  </si>
  <si>
    <t>Total bulbs (c9)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</si>
</sst>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5" customWidth="1"/>
    <col min="4" max="4" width="16" customWidth="1"/>
    <col min="5" max="5" width="13" customWidth="1"/>
    <col min="6" max="6" width="16" customWidth="1"/>
    <col min="7" max="7" width="14" customWidth="1"/>
    <col min="8" max="8" width="24" customWidth="1"/>
    <col min="9" max="9" width="16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46338</v>
      </c>
      <c r="D2" s="12">
        <v>178</v>
      </c>
      <c r="E2" s="13">
        <f>IF($A2="","",ROUNDUP((D2/1),0))</f>
        <v>178</v>
      </c>
      <c r="F2" s="12">
        <v>3</v>
      </c>
      <c r="G2" s="14">
        <v>2150</v>
      </c>
      <c r="H2" t="s">
        <v>25</v>
      </c>
      <c r="I2" t="s">
        <v>26</v>
      </c>
    </row>
    <row r="3" spans="1:9" x14ac:dyDescent="0.25">
      <c r="A3" t="s">
        <v>27</v>
      </c>
      <c r="B3" t="s">
        <v>28</v>
      </c>
      <c r="C3" s="11">
        <v>46339</v>
      </c>
      <c r="D3" s="12">
        <v>120</v>
      </c>
      <c r="E3" s="13">
        <f>IF($A3="","",ROUNDUP((D3/1),0))</f>
        <v>120</v>
      </c>
      <c r="F3" s="12">
        <v>0</v>
      </c>
      <c r="G3" s="14">
        <v>890</v>
      </c>
      <c r="H3" t="s">
        <v>25</v>
      </c>
      <c r="I3" t="s">
        <v>26</v>
      </c>
    </row>
    <row r="4" spans="1:9" x14ac:dyDescent="0.25">
      <c r="A4" t="s">
        <v>29</v>
      </c>
      <c r="B4" t="s">
        <v>30</v>
      </c>
      <c r="C4" s="11">
        <v>46341</v>
      </c>
      <c r="D4" s="12">
        <v>145</v>
      </c>
      <c r="E4" s="13">
        <f>IF($A4="","",ROUNDUP((D4/1),0))</f>
        <v>145</v>
      </c>
      <c r="F4" s="12">
        <v>2</v>
      </c>
      <c r="G4" s="14">
        <v>1450</v>
      </c>
      <c r="H4" t="s">
        <v>31</v>
      </c>
      <c r="I4" t="s">
        <v>26</v>
      </c>
    </row>
    <row r="5" spans="1:9" x14ac:dyDescent="0.25">
      <c r="A5" t="s">
        <v>32</v>
      </c>
      <c r="B5" t="s">
        <v>33</v>
      </c>
      <c r="C5" s="11">
        <v>46336</v>
      </c>
      <c r="D5" s="12">
        <v>420</v>
      </c>
      <c r="E5" s="13">
        <f>IF($A5="","",ROUNDUP((D5/1),0))</f>
        <v>420</v>
      </c>
      <c r="F5" s="12">
        <v>6</v>
      </c>
      <c r="G5" s="14">
        <v>6400</v>
      </c>
      <c r="H5" t="s">
        <v>31</v>
      </c>
      <c r="I5" t="s">
        <v>26</v>
      </c>
    </row>
    <row r="6" spans="1:9" x14ac:dyDescent="0.25">
      <c r="C6" s="11"/>
      <c r="D6" s="12"/>
      <c r="E6" s="13" t="str">
        <f>IF($A6="","",ROUNDUP((D6/1),0))</f>
        <v/>
      </c>
      <c r="F6" s="12"/>
      <c r="G6" s="14"/>
    </row>
    <row r="7" spans="1:9" x14ac:dyDescent="0.25">
      <c r="C7" s="11"/>
      <c r="D7" s="12"/>
      <c r="E7" s="13" t="str">
        <f>IF($A7="","",ROUNDUP((D7/1),0))</f>
        <v/>
      </c>
      <c r="F7" s="12"/>
      <c r="G7" s="14"/>
    </row>
    <row r="8" spans="1:9" x14ac:dyDescent="0.25">
      <c r="C8" s="11"/>
      <c r="D8" s="12"/>
      <c r="E8" s="13" t="str">
        <f>IF($A8="","",ROUNDUP((D8/1),0))</f>
        <v/>
      </c>
      <c r="F8" s="12"/>
      <c r="G8" s="14"/>
    </row>
    <row r="9" spans="1:9" x14ac:dyDescent="0.25">
      <c r="C9" s="11"/>
      <c r="D9" s="12"/>
      <c r="E9" s="13" t="str">
        <f>IF($A9="","",ROUNDUP((D9/1),0))</f>
        <v/>
      </c>
      <c r="F9" s="12"/>
      <c r="G9" s="14"/>
    </row>
    <row r="10" spans="1:9" x14ac:dyDescent="0.25">
      <c r="C10" s="11"/>
      <c r="D10" s="12"/>
      <c r="E10" s="13" t="str">
        <f>IF($A10="","",ROUNDUP((D10/1),0))</f>
        <v/>
      </c>
      <c r="F10" s="12"/>
      <c r="G10" s="14"/>
    </row>
    <row r="11" spans="1:9" x14ac:dyDescent="0.25">
      <c r="C11" s="11"/>
      <c r="D11" s="12"/>
      <c r="E11" s="13" t="str">
        <f>IF($A11="","",ROUNDUP((D11/1),0))</f>
        <v/>
      </c>
      <c r="F11" s="12"/>
      <c r="G11" s="14"/>
    </row>
    <row r="12" spans="1:9" x14ac:dyDescent="0.25">
      <c r="C12" s="11"/>
      <c r="D12" s="12"/>
      <c r="E12" s="13" t="str">
        <f>IF($A12="","",ROUNDUP((D12/1),0))</f>
        <v/>
      </c>
      <c r="F12" s="12"/>
      <c r="G12" s="14"/>
    </row>
    <row r="13" spans="1:9" x14ac:dyDescent="0.25">
      <c r="C13" s="11"/>
      <c r="D13" s="12"/>
      <c r="E13" s="13" t="str">
        <f>IF($A13="","",ROUNDUP((D13/1),0))</f>
        <v/>
      </c>
      <c r="F13" s="12"/>
      <c r="G13" s="14"/>
    </row>
    <row r="14" spans="1:9" x14ac:dyDescent="0.25">
      <c r="C14" s="11"/>
      <c r="D14" s="12"/>
      <c r="E14" s="13" t="str">
        <f>IF($A14="","",ROUNDUP((D14/1),0))</f>
        <v/>
      </c>
      <c r="F14" s="12"/>
      <c r="G14" s="14"/>
    </row>
    <row r="15" spans="1:9" x14ac:dyDescent="0.25">
      <c r="C15" s="11"/>
      <c r="D15" s="12"/>
      <c r="E15" s="13" t="str">
        <f>IF($A15="","",ROUNDUP((D15/1),0))</f>
        <v/>
      </c>
      <c r="F15" s="12"/>
      <c r="G15" s="14"/>
    </row>
    <row r="16" spans="1:9" x14ac:dyDescent="0.25">
      <c r="C16" s="11"/>
      <c r="D16" s="12"/>
      <c r="E16" s="13" t="str">
        <f>IF($A16="","",ROUNDUP((D16/1),0))</f>
        <v/>
      </c>
      <c r="F16" s="12"/>
      <c r="G16" s="14"/>
    </row>
    <row r="17" spans="1:9" x14ac:dyDescent="0.25">
      <c r="C17" s="11"/>
      <c r="D17" s="12"/>
      <c r="E17" s="13" t="str">
        <f>IF($A17="","",ROUNDUP((D17/1),0))</f>
        <v/>
      </c>
      <c r="F17" s="12"/>
      <c r="G17" s="14"/>
    </row>
    <row r="18" spans="1:9" x14ac:dyDescent="0.25">
      <c r="C18" s="11"/>
      <c r="D18" s="12"/>
      <c r="E18" s="13" t="str">
        <f>IF($A18="","",ROUNDUP((D18/1),0))</f>
        <v/>
      </c>
      <c r="F18" s="12"/>
      <c r="G18" s="14"/>
    </row>
    <row r="19" spans="1:9" x14ac:dyDescent="0.25">
      <c r="C19" s="11"/>
      <c r="D19" s="12"/>
      <c r="E19" s="13" t="str">
        <f>IF($A19="","",ROUNDUP((D19/1),0))</f>
        <v/>
      </c>
      <c r="F19" s="12"/>
      <c r="G19" s="14"/>
    </row>
    <row r="20" spans="1:9" x14ac:dyDescent="0.25">
      <c r="C20" s="11"/>
      <c r="D20" s="12"/>
      <c r="E20" s="13" t="str">
        <f>IF($A20="","",ROUNDUP((D20/1),0))</f>
        <v/>
      </c>
      <c r="F20" s="12"/>
      <c r="G20" s="14"/>
    </row>
    <row r="21" spans="1:9" x14ac:dyDescent="0.25">
      <c r="C21" s="11"/>
      <c r="D21" s="12"/>
      <c r="E21" s="13" t="str">
        <f>IF($A21="","",ROUNDUP((D21/1),0))</f>
        <v/>
      </c>
      <c r="F21" s="12"/>
      <c r="G21" s="14"/>
    </row>
    <row r="22" spans="1:9" x14ac:dyDescent="0.25">
      <c r="C22" s="11"/>
      <c r="D22" s="12"/>
      <c r="E22" s="13" t="str">
        <f>IF($A22="","",ROUNDUP((D22/1),0))</f>
        <v/>
      </c>
      <c r="F22" s="12"/>
      <c r="G22" s="14"/>
    </row>
    <row r="23" spans="1:9" x14ac:dyDescent="0.25">
      <c r="C23" s="11"/>
      <c r="D23" s="12"/>
      <c r="E23" s="13" t="str">
        <f>IF($A23="","",ROUNDUP((D23/1),0))</f>
        <v/>
      </c>
      <c r="F23" s="12"/>
      <c r="G23" s="14"/>
    </row>
    <row r="24" spans="1:9" x14ac:dyDescent="0.25">
      <c r="C24" s="11"/>
      <c r="D24" s="12"/>
      <c r="E24" s="13" t="str">
        <f>IF($A24="","",ROUNDUP((D24/1),0))</f>
        <v/>
      </c>
      <c r="F24" s="12"/>
      <c r="G24" s="14"/>
    </row>
    <row r="25" spans="1:9" x14ac:dyDescent="0.25">
      <c r="C25" s="11"/>
      <c r="D25" s="12"/>
      <c r="E25" s="13" t="str">
        <f>IF($A25="","",ROUNDUP((D25/1),0))</f>
        <v/>
      </c>
      <c r="F25" s="12"/>
      <c r="G25" s="14"/>
    </row>
    <row r="26" spans="1:9" x14ac:dyDescent="0.25">
      <c r="C26" s="11"/>
      <c r="D26" s="12"/>
      <c r="E26" s="13" t="str">
        <f>IF($A26="","",ROUNDUP((D26/1),0))</f>
        <v/>
      </c>
      <c r="F26" s="12"/>
      <c r="G26" s="14"/>
    </row>
    <row r="27" spans="1:9" x14ac:dyDescent="0.25">
      <c r="C27" s="11"/>
      <c r="D27" s="12"/>
      <c r="E27" s="13" t="str">
        <f>IF($A27="","",ROUNDUP((D27/1),0))</f>
        <v/>
      </c>
      <c r="F27" s="12"/>
      <c r="G27" s="14"/>
    </row>
    <row r="28" spans="1:9" x14ac:dyDescent="0.25">
      <c r="C28" s="11"/>
      <c r="D28" s="12"/>
      <c r="E28" s="13" t="str">
        <f>IF($A28="","",ROUNDUP((D28/1),0))</f>
        <v/>
      </c>
      <c r="F28" s="12"/>
      <c r="G28" s="14"/>
    </row>
    <row r="29" spans="1:9" x14ac:dyDescent="0.25">
      <c r="C29" s="11"/>
      <c r="D29" s="12"/>
      <c r="E29" s="13" t="str">
        <f>IF($A29="","",ROUNDUP((D29/1),0))</f>
        <v/>
      </c>
      <c r="F29" s="12"/>
      <c r="G29" s="14"/>
    </row>
    <row r="30" spans="1:9" x14ac:dyDescent="0.25">
      <c r="C30" s="11"/>
      <c r="D30" s="12"/>
      <c r="E30" s="13" t="str">
        <f>IF($A30="","",ROUNDUP((D30/1),0))</f>
        <v/>
      </c>
      <c r="F30" s="12"/>
      <c r="G30" s="14"/>
    </row>
    <row r="31" spans="1:9" x14ac:dyDescent="0.25">
      <c r="C31" s="11"/>
      <c r="D31" s="12"/>
      <c r="E31" s="13" t="str">
        <f>IF($A31="","",ROUNDUP((D31/1),0))</f>
        <v/>
      </c>
      <c r="F31" s="12"/>
      <c r="G31" s="14"/>
    </row>
    <row r="32" spans="1:9" x14ac:dyDescent="0.25">
      <c r="C32" s="11"/>
      <c r="D32" s="12"/>
      <c r="E32" s="13" t="str">
        <f>IF($A32="","",ROUNDUP((D32/1),0))</f>
        <v/>
      </c>
      <c r="F32" s="12"/>
      <c r="G32" s="14"/>
    </row>
    <row r="33" spans="1:9" x14ac:dyDescent="0.25">
      <c r="C33" s="11"/>
      <c r="D33" s="12"/>
      <c r="E33" s="13" t="str">
        <f>IF($A33="","",ROUNDUP((D33/1),0))</f>
        <v/>
      </c>
      <c r="F33" s="12"/>
      <c r="G33" s="14"/>
    </row>
    <row r="34" spans="1:9" x14ac:dyDescent="0.25">
      <c r="C34" s="11"/>
      <c r="D34" s="12"/>
      <c r="E34" s="13" t="str">
        <f>IF($A34="","",ROUNDUP((D34/1),0))</f>
        <v/>
      </c>
      <c r="F34" s="12"/>
      <c r="G34" s="14"/>
    </row>
    <row r="35" spans="1:9" x14ac:dyDescent="0.25">
      <c r="C35" s="11"/>
      <c r="D35" s="12"/>
      <c r="E35" s="13" t="str">
        <f>IF($A35="","",ROUNDUP((D35/1),0))</f>
        <v/>
      </c>
      <c r="F35" s="12"/>
      <c r="G35" s="14"/>
    </row>
    <row r="36" spans="1:9" x14ac:dyDescent="0.25">
      <c r="C36" s="11"/>
      <c r="D36" s="12"/>
      <c r="E36" s="13" t="str">
        <f>IF($A36="","",ROUNDUP((D36/1),0))</f>
        <v/>
      </c>
      <c r="F36" s="12"/>
      <c r="G36" s="14"/>
    </row>
    <row r="37" spans="1:9" x14ac:dyDescent="0.25">
      <c r="C37" s="11"/>
      <c r="D37" s="12"/>
      <c r="E37" s="13" t="str">
        <f>IF($A37="","",ROUNDUP((D37/1),0))</f>
        <v/>
      </c>
      <c r="F37" s="12"/>
      <c r="G37" s="14"/>
    </row>
    <row r="38" spans="1:9" x14ac:dyDescent="0.25">
      <c r="C38" s="11"/>
      <c r="D38" s="12"/>
      <c r="E38" s="13" t="str">
        <f>IF($A38="","",ROUNDUP((D38/1),0))</f>
        <v/>
      </c>
      <c r="F38" s="12"/>
      <c r="G38" s="14"/>
    </row>
    <row r="39" spans="1:9" x14ac:dyDescent="0.25">
      <c r="C39" s="11"/>
      <c r="D39" s="12"/>
      <c r="E39" s="13" t="str">
        <f>IF($A39="","",ROUNDUP((D39/1),0))</f>
        <v/>
      </c>
      <c r="F39" s="12"/>
      <c r="G39" s="14"/>
    </row>
    <row r="40" spans="1:9" x14ac:dyDescent="0.25">
      <c r="C40" s="11"/>
      <c r="D40" s="12"/>
      <c r="E40" s="13" t="str">
        <f>IF($A40="","",ROUNDUP((D40/1),0))</f>
        <v/>
      </c>
      <c r="F40" s="12"/>
      <c r="G40" s="14"/>
    </row>
    <row r="41" spans="1:9" x14ac:dyDescent="0.25">
      <c r="C41" s="11"/>
      <c r="D41" s="12"/>
      <c r="E41" s="13" t="str">
        <f>IF($A41="","",ROUNDUP((D41/1),0))</f>
        <v/>
      </c>
      <c r="F41" s="12"/>
      <c r="G41" s="14"/>
    </row>
    <row r="42" spans="1:9" x14ac:dyDescent="0.25">
      <c r="C42" s="11"/>
      <c r="D42" s="12"/>
      <c r="E42" s="13" t="str">
        <f>IF($A42="","",ROUNDUP((D42/1),0))</f>
        <v/>
      </c>
      <c r="F42" s="12"/>
      <c r="G42" s="14"/>
    </row>
    <row r="43" spans="1:9" x14ac:dyDescent="0.25">
      <c r="C43" s="11"/>
      <c r="D43" s="12"/>
      <c r="E43" s="13" t="str">
        <f>IF($A43="","",ROUNDUP((D43/1),0))</f>
        <v/>
      </c>
      <c r="F43" s="12"/>
      <c r="G43" s="14"/>
    </row>
    <row r="44" spans="1:9" x14ac:dyDescent="0.25">
      <c r="C44" s="11"/>
      <c r="D44" s="12"/>
      <c r="E44" s="13" t="str">
        <f>IF($A44="","",ROUNDUP((D44/1),0))</f>
        <v/>
      </c>
      <c r="F44" s="12"/>
      <c r="G44" s="14"/>
    </row>
    <row r="45" spans="1:9" x14ac:dyDescent="0.25">
      <c r="C45" s="11"/>
      <c r="D45" s="12"/>
      <c r="E45" s="13" t="str">
        <f>IF($A45="","",ROUNDUP((D45/1),0))</f>
        <v/>
      </c>
      <c r="F45" s="12"/>
      <c r="G45" s="14"/>
    </row>
    <row r="46" spans="1:9" x14ac:dyDescent="0.25">
      <c r="C46" s="11"/>
      <c r="D46" s="12"/>
      <c r="E46" s="13" t="str">
        <f>IF($A46="","",ROUNDUP((D46/1),0))</f>
        <v/>
      </c>
      <c r="F46" s="12"/>
      <c r="G46" s="14"/>
    </row>
    <row r="47" spans="1:9" x14ac:dyDescent="0.25">
      <c r="C47" s="11"/>
      <c r="D47" s="12"/>
      <c r="E47" s="13" t="str">
        <f>IF($A47="","",ROUNDUP((D47/1),0))</f>
        <v/>
      </c>
      <c r="F47" s="12"/>
      <c r="G47" s="14"/>
    </row>
    <row r="48" spans="1:9" x14ac:dyDescent="0.25">
      <c r="C48" s="11"/>
      <c r="D48" s="12"/>
      <c r="E48" s="13" t="str">
        <f>IF($A48="","",ROUNDUP((D48/1),0))</f>
        <v/>
      </c>
      <c r="F48" s="12"/>
      <c r="G48" s="14"/>
    </row>
    <row r="49" spans="1:9" x14ac:dyDescent="0.25">
      <c r="C49" s="11"/>
      <c r="D49" s="12"/>
      <c r="E49" s="13" t="str">
        <f>IF($A49="","",ROUNDUP((D49/1),0))</f>
        <v/>
      </c>
      <c r="F49" s="12"/>
      <c r="G49" s="14"/>
    </row>
    <row r="50" spans="1:9" x14ac:dyDescent="0.25">
      <c r="C50" s="11"/>
      <c r="D50" s="12"/>
      <c r="E50" s="13" t="str">
        <f>IF($A50="","",ROUNDUP((D50/1),0))</f>
        <v/>
      </c>
      <c r="F50" s="12"/>
      <c r="G50" s="14"/>
    </row>
    <row r="51" spans="1:9" x14ac:dyDescent="0.25">
      <c r="C51" s="11"/>
      <c r="D51" s="12"/>
      <c r="E51" s="13" t="str">
        <f>IF($A51="","",ROUNDUP((D51/1),0))</f>
        <v/>
      </c>
      <c r="F51" s="12"/>
      <c r="G51" s="14"/>
    </row>
    <row r="52" spans="1:9" x14ac:dyDescent="0.25">
      <c r="C52" s="11"/>
      <c r="D52" s="12"/>
      <c r="E52" s="13" t="str">
        <f>IF($A52="","",ROUNDUP((D52/1),0))</f>
        <v/>
      </c>
      <c r="F52" s="12"/>
      <c r="G52" s="14"/>
    </row>
    <row r="53" spans="1:9" x14ac:dyDescent="0.25">
      <c r="C53" s="11"/>
      <c r="D53" s="12"/>
      <c r="E53" s="13" t="str">
        <f>IF($A53="","",ROUNDUP((D53/1),0))</f>
        <v/>
      </c>
      <c r="F53" s="12"/>
      <c r="G53" s="14"/>
    </row>
    <row r="54" spans="1:9" x14ac:dyDescent="0.25">
      <c r="C54" s="11"/>
      <c r="D54" s="12"/>
      <c r="E54" s="13" t="str">
        <f>IF($A54="","",ROUNDUP((D54/1),0))</f>
        <v/>
      </c>
      <c r="F54" s="12"/>
      <c r="G54" s="14"/>
    </row>
    <row r="55" spans="1:9" x14ac:dyDescent="0.25">
      <c r="C55" s="11"/>
      <c r="D55" s="12"/>
      <c r="E55" s="13" t="str">
        <f>IF($A55="","",ROUNDUP((D55/1),0))</f>
        <v/>
      </c>
      <c r="F55" s="12"/>
      <c r="G55" s="14"/>
    </row>
    <row r="56" spans="1:9" x14ac:dyDescent="0.25">
      <c r="C56" s="11"/>
      <c r="D56" s="12"/>
      <c r="E56" s="13" t="str">
        <f>IF($A56="","",ROUNDUP((D56/1),0))</f>
        <v/>
      </c>
      <c r="F56" s="12"/>
      <c r="G56" s="14"/>
    </row>
    <row r="57" spans="1:9" x14ac:dyDescent="0.25">
      <c r="C57" s="11"/>
      <c r="D57" s="12"/>
      <c r="E57" s="13" t="str">
        <f>IF($A57="","",ROUNDUP((D57/1),0))</f>
        <v/>
      </c>
      <c r="F57" s="12"/>
      <c r="G57" s="14"/>
    </row>
    <row r="58" spans="1:9" x14ac:dyDescent="0.25">
      <c r="C58" s="11"/>
      <c r="D58" s="12"/>
      <c r="E58" s="13" t="str">
        <f>IF($A58="","",ROUNDUP((D58/1),0))</f>
        <v/>
      </c>
      <c r="F58" s="12"/>
      <c r="G58" s="14"/>
    </row>
    <row r="59" spans="1:9" x14ac:dyDescent="0.25">
      <c r="C59" s="11"/>
      <c r="D59" s="12"/>
      <c r="E59" s="13" t="str">
        <f>IF($A59="","",ROUNDUP((D59/1),0))</f>
        <v/>
      </c>
      <c r="F59" s="12"/>
      <c r="G59" s="14"/>
    </row>
    <row r="60" spans="1:9" x14ac:dyDescent="0.25">
      <c r="C60" s="11"/>
      <c r="D60" s="12"/>
      <c r="E60" s="13" t="str">
        <f>IF($A60="","",ROUNDUP((D60/1),0))</f>
        <v/>
      </c>
      <c r="F60" s="12"/>
      <c r="G60" s="14"/>
    </row>
    <row r="61" spans="1:9" x14ac:dyDescent="0.25">
      <c r="C61" s="11"/>
      <c r="D61" s="12"/>
      <c r="E61" s="13" t="str">
        <f>IF($A61="","",ROUNDUP((D61/1),0))</f>
        <v/>
      </c>
      <c r="F61" s="12"/>
      <c r="G61" s="14"/>
    </row>
    <row r="62" spans="1:9" x14ac:dyDescent="0.25">
      <c r="C62" s="11"/>
      <c r="D62" s="12"/>
      <c r="E62" s="13" t="str">
        <f>IF($A62="","",ROUNDUP((D62/1),0))</f>
        <v/>
      </c>
      <c r="F62" s="12"/>
      <c r="G62" s="14"/>
    </row>
    <row r="63" spans="1:9" x14ac:dyDescent="0.25">
      <c r="C63" s="11"/>
      <c r="D63" s="12"/>
      <c r="E63" s="13" t="str">
        <f>IF($A63="","",ROUNDUP((D63/1),0))</f>
        <v/>
      </c>
      <c r="F63" s="12"/>
      <c r="G63" s="14"/>
    </row>
    <row r="64" spans="1:9" x14ac:dyDescent="0.25">
      <c r="C64" s="11"/>
      <c r="D64" s="12"/>
      <c r="E64" s="13" t="str">
        <f>IF($A64="","",ROUNDUP((D64/1),0))</f>
        <v/>
      </c>
      <c r="F64" s="12"/>
      <c r="G64" s="14"/>
    </row>
    <row r="65" spans="1:9" x14ac:dyDescent="0.25">
      <c r="C65" s="11"/>
      <c r="D65" s="12"/>
      <c r="E65" s="13" t="str">
        <f>IF($A65="","",ROUNDUP((D65/1),0))</f>
        <v/>
      </c>
      <c r="F65" s="12"/>
      <c r="G65" s="14"/>
    </row>
    <row r="66" spans="1:9" x14ac:dyDescent="0.25">
      <c r="C66" s="11"/>
      <c r="D66" s="12"/>
      <c r="E66" s="13" t="str">
        <f>IF($A66="","",ROUNDUP((D66/1),0))</f>
        <v/>
      </c>
      <c r="F66" s="12"/>
      <c r="G66" s="14"/>
    </row>
    <row r="67" spans="1:9" x14ac:dyDescent="0.25">
      <c r="C67" s="11"/>
      <c r="D67" s="12"/>
      <c r="E67" s="13" t="str">
        <f>IF($A67="","",ROUNDUP((D67/1),0))</f>
        <v/>
      </c>
      <c r="F67" s="12"/>
      <c r="G67" s="14"/>
    </row>
    <row r="68" spans="1:9" x14ac:dyDescent="0.25">
      <c r="C68" s="11"/>
      <c r="D68" s="12"/>
      <c r="E68" s="13" t="str">
        <f>IF($A68="","",ROUNDUP((D68/1),0))</f>
        <v/>
      </c>
      <c r="F68" s="12"/>
      <c r="G68" s="14"/>
    </row>
    <row r="69" spans="1:9" x14ac:dyDescent="0.25">
      <c r="C69" s="11"/>
      <c r="D69" s="12"/>
      <c r="E69" s="13" t="str">
        <f>IF($A69="","",ROUNDUP((D69/1),0))</f>
        <v/>
      </c>
      <c r="F69" s="12"/>
      <c r="G69" s="14"/>
    </row>
    <row r="70" spans="1:9" x14ac:dyDescent="0.25">
      <c r="C70" s="11"/>
      <c r="D70" s="12"/>
      <c r="E70" s="13" t="str">
        <f>IF($A70="","",ROUNDUP((D70/1),0))</f>
        <v/>
      </c>
      <c r="F70" s="12"/>
      <c r="G70" s="14"/>
    </row>
    <row r="71" spans="1:9" x14ac:dyDescent="0.25">
      <c r="C71" s="11"/>
      <c r="D71" s="12"/>
      <c r="E71" s="13" t="str">
        <f>IF($A71="","",ROUNDUP((D71/1),0))</f>
        <v/>
      </c>
      <c r="F71" s="12"/>
      <c r="G71" s="14"/>
    </row>
    <row r="72" spans="1:9" x14ac:dyDescent="0.25">
      <c r="C72" s="11"/>
      <c r="D72" s="12"/>
      <c r="E72" s="13" t="str">
        <f>IF($A72="","",ROUNDUP((D72/1),0))</f>
        <v/>
      </c>
      <c r="F72" s="12"/>
      <c r="G72" s="14"/>
    </row>
    <row r="73" spans="1:9" x14ac:dyDescent="0.25">
      <c r="C73" s="11"/>
      <c r="D73" s="12"/>
      <c r="E73" s="13" t="str">
        <f>IF($A73="","",ROUNDUP((D73/1),0))</f>
        <v/>
      </c>
      <c r="F73" s="12"/>
      <c r="G73" s="14"/>
    </row>
    <row r="74" spans="1:9" x14ac:dyDescent="0.25">
      <c r="C74" s="11"/>
      <c r="D74" s="12"/>
      <c r="E74" s="13" t="str">
        <f>IF($A74="","",ROUNDUP((D74/1),0))</f>
        <v/>
      </c>
      <c r="F74" s="12"/>
      <c r="G74" s="14"/>
    </row>
    <row r="75" spans="1:9" x14ac:dyDescent="0.25">
      <c r="C75" s="11"/>
      <c r="D75" s="12"/>
      <c r="E75" s="13" t="str">
        <f>IF($A75="","",ROUNDUP((D75/1),0))</f>
        <v/>
      </c>
      <c r="F75" s="12"/>
      <c r="G75" s="14"/>
    </row>
    <row r="76" spans="1:9" x14ac:dyDescent="0.25">
      <c r="C76" s="11"/>
      <c r="D76" s="12"/>
      <c r="E76" s="13" t="str">
        <f>IF($A76="","",ROUNDUP((D76/1),0))</f>
        <v/>
      </c>
      <c r="F76" s="12"/>
      <c r="G76" s="14"/>
    </row>
    <row r="77" spans="1:9" x14ac:dyDescent="0.25">
      <c r="C77" s="11"/>
      <c r="D77" s="12"/>
      <c r="E77" s="13" t="str">
        <f>IF($A77="","",ROUNDUP((D77/1),0))</f>
        <v/>
      </c>
      <c r="F77" s="12"/>
      <c r="G77" s="14"/>
    </row>
    <row r="78" spans="1:9" x14ac:dyDescent="0.25">
      <c r="C78" s="11"/>
      <c r="D78" s="12"/>
      <c r="E78" s="13" t="str">
        <f>IF($A78="","",ROUNDUP((D78/1),0))</f>
        <v/>
      </c>
      <c r="F78" s="12"/>
      <c r="G78" s="14"/>
    </row>
    <row r="79" spans="1:9" x14ac:dyDescent="0.25">
      <c r="C79" s="11"/>
      <c r="D79" s="12"/>
      <c r="E79" s="13" t="str">
        <f>IF($A79="","",ROUNDUP((D79/1),0))</f>
        <v/>
      </c>
      <c r="F79" s="12"/>
      <c r="G79" s="14"/>
    </row>
    <row r="80" spans="1:9" x14ac:dyDescent="0.25">
      <c r="C80" s="11"/>
      <c r="D80" s="12"/>
      <c r="E80" s="13" t="str">
        <f>IF($A80="","",ROUNDUP((D80/1),0))</f>
        <v/>
      </c>
      <c r="F80" s="12"/>
      <c r="G80" s="14"/>
    </row>
    <row r="81" spans="1:9" x14ac:dyDescent="0.25">
      <c r="C81" s="11"/>
      <c r="D81" s="12"/>
      <c r="E81" s="13" t="str">
        <f>IF($A81="","",ROUNDUP((D81/1),0))</f>
        <v/>
      </c>
      <c r="F81" s="12"/>
      <c r="G81" s="14"/>
    </row>
    <row r="82" spans="1:9" x14ac:dyDescent="0.25">
      <c r="C82" s="11"/>
      <c r="D82" s="12"/>
      <c r="E82" s="13" t="str">
        <f>IF($A82="","",ROUNDUP((D82/1),0))</f>
        <v/>
      </c>
      <c r="F82" s="12"/>
      <c r="G82" s="14"/>
    </row>
    <row r="83" spans="1:9" x14ac:dyDescent="0.25">
      <c r="C83" s="11"/>
      <c r="D83" s="12"/>
      <c r="E83" s="13" t="str">
        <f>IF($A83="","",ROUNDUP((D83/1),0))</f>
        <v/>
      </c>
      <c r="F83" s="12"/>
      <c r="G83" s="14"/>
    </row>
    <row r="84" spans="1:9" x14ac:dyDescent="0.25">
      <c r="C84" s="11"/>
      <c r="D84" s="12"/>
      <c r="E84" s="13" t="str">
        <f>IF($A84="","",ROUNDUP((D84/1),0))</f>
        <v/>
      </c>
      <c r="F84" s="12"/>
      <c r="G84" s="14"/>
    </row>
    <row r="85" spans="1:9" x14ac:dyDescent="0.25">
      <c r="C85" s="11"/>
      <c r="D85" s="12"/>
      <c r="E85" s="13" t="str">
        <f>IF($A85="","",ROUNDUP((D85/1),0))</f>
        <v/>
      </c>
      <c r="F85" s="12"/>
      <c r="G85" s="14"/>
    </row>
    <row r="86" spans="1:9" x14ac:dyDescent="0.25">
      <c r="C86" s="11"/>
      <c r="D86" s="12"/>
      <c r="E86" s="13" t="str">
        <f>IF($A86="","",ROUNDUP((D86/1),0))</f>
        <v/>
      </c>
      <c r="F86" s="12"/>
      <c r="G86" s="14"/>
    </row>
    <row r="87" spans="1:9" x14ac:dyDescent="0.25">
      <c r="C87" s="11"/>
      <c r="D87" s="12"/>
      <c r="E87" s="13" t="str">
        <f>IF($A87="","",ROUNDUP((D87/1),0))</f>
        <v/>
      </c>
      <c r="F87" s="12"/>
      <c r="G87" s="14"/>
    </row>
    <row r="88" spans="1:9" x14ac:dyDescent="0.25">
      <c r="C88" s="11"/>
      <c r="D88" s="12"/>
      <c r="E88" s="13" t="str">
        <f>IF($A88="","",ROUNDUP((D88/1),0))</f>
        <v/>
      </c>
      <c r="F88" s="12"/>
      <c r="G88" s="14"/>
    </row>
    <row r="89" spans="1:9" x14ac:dyDescent="0.25">
      <c r="C89" s="11"/>
      <c r="D89" s="12"/>
      <c r="E89" s="13" t="str">
        <f>IF($A89="","",ROUNDUP((D89/1),0))</f>
        <v/>
      </c>
      <c r="F89" s="12"/>
      <c r="G89" s="14"/>
    </row>
    <row r="90" spans="1:9" x14ac:dyDescent="0.25">
      <c r="C90" s="11"/>
      <c r="D90" s="12"/>
      <c r="E90" s="13" t="str">
        <f>IF($A90="","",ROUNDUP((D90/1),0))</f>
        <v/>
      </c>
      <c r="F90" s="12"/>
      <c r="G90" s="14"/>
    </row>
    <row r="91" spans="1:9" x14ac:dyDescent="0.25">
      <c r="C91" s="11"/>
      <c r="D91" s="12"/>
      <c r="E91" s="13" t="str">
        <f>IF($A91="","",ROUNDUP((D91/1),0))</f>
        <v/>
      </c>
      <c r="F91" s="12"/>
      <c r="G91" s="14"/>
    </row>
    <row r="92" spans="1:9" x14ac:dyDescent="0.25">
      <c r="C92" s="11"/>
      <c r="D92" s="12"/>
      <c r="E92" s="13" t="str">
        <f>IF($A92="","",ROUNDUP((D92/1),0))</f>
        <v/>
      </c>
      <c r="F92" s="12"/>
      <c r="G92" s="14"/>
    </row>
    <row r="93" spans="1:9" x14ac:dyDescent="0.25">
      <c r="C93" s="11"/>
      <c r="D93" s="12"/>
      <c r="E93" s="13" t="str">
        <f>IF($A93="","",ROUNDUP((D93/1),0))</f>
        <v/>
      </c>
      <c r="F93" s="12"/>
      <c r="G93" s="14"/>
    </row>
    <row r="94" spans="1:9" x14ac:dyDescent="0.25">
      <c r="C94" s="11"/>
      <c r="D94" s="12"/>
      <c r="E94" s="13" t="str">
        <f>IF($A94="","",ROUNDUP((D94/1),0))</f>
        <v/>
      </c>
      <c r="F94" s="12"/>
      <c r="G94" s="14"/>
    </row>
    <row r="95" spans="1:9" x14ac:dyDescent="0.25">
      <c r="C95" s="11"/>
      <c r="D95" s="12"/>
      <c r="E95" s="13" t="str">
        <f>IF($A95="","",ROUNDUP((D95/1),0))</f>
        <v/>
      </c>
      <c r="F95" s="12"/>
      <c r="G95" s="14"/>
    </row>
    <row r="96" spans="1:9" x14ac:dyDescent="0.25">
      <c r="C96" s="11"/>
      <c r="D96" s="12"/>
      <c r="E96" s="13" t="str">
        <f>IF($A96="","",ROUNDUP((D96/1),0))</f>
        <v/>
      </c>
      <c r="F96" s="12"/>
      <c r="G96" s="14"/>
    </row>
    <row r="97" spans="1:9" x14ac:dyDescent="0.25">
      <c r="C97" s="11"/>
      <c r="D97" s="12"/>
      <c r="E97" s="13" t="str">
        <f>IF($A97="","",ROUNDUP((D97/1),0))</f>
        <v/>
      </c>
      <c r="F97" s="12"/>
      <c r="G97" s="14"/>
    </row>
    <row r="98" spans="1:9" x14ac:dyDescent="0.25">
      <c r="C98" s="11"/>
      <c r="D98" s="12"/>
      <c r="E98" s="13" t="str">
        <f>IF($A98="","",ROUNDUP((D98/1),0))</f>
        <v/>
      </c>
      <c r="F98" s="12"/>
      <c r="G98" s="14"/>
    </row>
    <row r="99" spans="1:9" x14ac:dyDescent="0.25">
      <c r="C99" s="11"/>
      <c r="D99" s="12"/>
      <c r="E99" s="13" t="str">
        <f>IF($A99="","",ROUNDUP((D99/1),0))</f>
        <v/>
      </c>
      <c r="F99" s="12"/>
      <c r="G99" s="14"/>
    </row>
    <row r="100" spans="1:9" x14ac:dyDescent="0.25">
      <c r="C100" s="11"/>
      <c r="D100" s="12"/>
      <c r="E100" s="13" t="str">
        <f>IF($A100="","",ROUNDUP((D100/1),0))</f>
        <v/>
      </c>
      <c r="F100" s="12"/>
      <c r="G100" s="14"/>
    </row>
    <row r="101" spans="1:9" x14ac:dyDescent="0.25">
      <c r="C101" s="11"/>
      <c r="D101" s="12"/>
      <c r="E101" s="13" t="str">
        <f>IF($A101="","",ROUNDUP((D101/1),0))</f>
        <v/>
      </c>
      <c r="F101" s="12"/>
      <c r="G101" s="14"/>
    </row>
    <row r="102" spans="1:9" x14ac:dyDescent="0.25">
      <c r="C102" s="11"/>
      <c r="D102" s="12"/>
      <c r="E102" s="13" t="str">
        <f>IF($A102="","",ROUNDUP((D102/1),0))</f>
        <v/>
      </c>
      <c r="F102" s="12"/>
      <c r="G102" s="14"/>
    </row>
    <row r="103" spans="1:9" x14ac:dyDescent="0.25">
      <c r="C103" s="11"/>
      <c r="D103" s="12"/>
      <c r="E103" s="13" t="str">
        <f>IF($A103="","",ROUNDUP((D103/1),0))</f>
        <v/>
      </c>
      <c r="F103" s="12"/>
      <c r="G103" s="14"/>
    </row>
    <row r="104" spans="1:9" x14ac:dyDescent="0.25">
      <c r="C104" s="11"/>
      <c r="D104" s="12"/>
      <c r="E104" s="13" t="str">
        <f>IF($A104="","",ROUNDUP((D104/1),0))</f>
        <v/>
      </c>
      <c r="F104" s="12"/>
      <c r="G104" s="14"/>
    </row>
    <row r="105" spans="1:9" x14ac:dyDescent="0.25">
      <c r="C105" s="11"/>
      <c r="D105" s="12"/>
      <c r="E105" s="13" t="str">
        <f>IF($A105="","",ROUNDUP((D105/1),0))</f>
        <v/>
      </c>
      <c r="F105" s="12"/>
      <c r="G105" s="14"/>
    </row>
    <row r="106" spans="1:9" x14ac:dyDescent="0.25">
      <c r="C106" s="11"/>
      <c r="D106" s="12"/>
      <c r="E106" s="13" t="str">
        <f>IF($A106="","",ROUNDUP((D106/1),0))</f>
        <v/>
      </c>
      <c r="F106" s="12"/>
      <c r="G106" s="14"/>
    </row>
    <row r="107" spans="1:9" x14ac:dyDescent="0.25">
      <c r="C107" s="11"/>
      <c r="D107" s="12"/>
      <c r="E107" s="13" t="str">
        <f>IF($A107="","",ROUNDUP((D107/1),0))</f>
        <v/>
      </c>
      <c r="F107" s="12"/>
      <c r="G107" s="14"/>
    </row>
    <row r="108" spans="1:9" x14ac:dyDescent="0.25">
      <c r="C108" s="11"/>
      <c r="D108" s="12"/>
      <c r="E108" s="13" t="str">
        <f>IF($A108="","",ROUNDUP((D108/1),0))</f>
        <v/>
      </c>
      <c r="F108" s="12"/>
      <c r="G108" s="14"/>
    </row>
    <row r="109" spans="1:9" x14ac:dyDescent="0.25">
      <c r="C109" s="11"/>
      <c r="D109" s="12"/>
      <c r="E109" s="13" t="str">
        <f>IF($A109="","",ROUNDUP((D109/1),0))</f>
        <v/>
      </c>
      <c r="F109" s="12"/>
      <c r="G109" s="14"/>
    </row>
    <row r="110" spans="1:9" x14ac:dyDescent="0.25">
      <c r="C110" s="11"/>
      <c r="D110" s="12"/>
      <c r="E110" s="13" t="str">
        <f>IF($A110="","",ROUNDUP((D110/1),0))</f>
        <v/>
      </c>
      <c r="F110" s="12"/>
      <c r="G110" s="14"/>
    </row>
    <row r="111" spans="1:9" x14ac:dyDescent="0.25">
      <c r="C111" s="11"/>
      <c r="D111" s="12"/>
      <c r="E111" s="13" t="str">
        <f>IF($A111="","",ROUNDUP((D111/1),0))</f>
        <v/>
      </c>
      <c r="F111" s="12"/>
      <c r="G111" s="14"/>
    </row>
    <row r="112" spans="1:9" x14ac:dyDescent="0.25">
      <c r="C112" s="11"/>
      <c r="D112" s="12"/>
      <c r="E112" s="13" t="str">
        <f>IF($A112="","",ROUNDUP((D112/1),0))</f>
        <v/>
      </c>
      <c r="F112" s="12"/>
      <c r="G112" s="14"/>
    </row>
    <row r="113" spans="1:9" x14ac:dyDescent="0.25">
      <c r="C113" s="11"/>
      <c r="D113" s="12"/>
      <c r="E113" s="13" t="str">
        <f>IF($A113="","",ROUNDUP((D113/1),0))</f>
        <v/>
      </c>
      <c r="F113" s="12"/>
      <c r="G113" s="14"/>
    </row>
    <row r="114" spans="1:9" x14ac:dyDescent="0.25">
      <c r="C114" s="11"/>
      <c r="D114" s="12"/>
      <c r="E114" s="13" t="str">
        <f>IF($A114="","",ROUNDUP((D114/1),0))</f>
        <v/>
      </c>
      <c r="F114" s="12"/>
      <c r="G114" s="14"/>
    </row>
    <row r="115" spans="1:9" x14ac:dyDescent="0.25">
      <c r="C115" s="11"/>
      <c r="D115" s="12"/>
      <c r="E115" s="13" t="str">
        <f>IF($A115="","",ROUNDUP((D115/1),0))</f>
        <v/>
      </c>
      <c r="F115" s="12"/>
      <c r="G115" s="14"/>
    </row>
    <row r="116" spans="1:9" x14ac:dyDescent="0.25">
      <c r="C116" s="11"/>
      <c r="D116" s="12"/>
      <c r="E116" s="13" t="str">
        <f>IF($A116="","",ROUNDUP((D116/1),0))</f>
        <v/>
      </c>
      <c r="F116" s="12"/>
      <c r="G116" s="14"/>
    </row>
    <row r="117" spans="1:9" x14ac:dyDescent="0.25">
      <c r="C117" s="11"/>
      <c r="D117" s="12"/>
      <c r="E117" s="13" t="str">
        <f>IF($A117="","",ROUNDUP((D117/1),0))</f>
        <v/>
      </c>
      <c r="F117" s="12"/>
      <c r="G117" s="14"/>
    </row>
    <row r="118" spans="1:9" x14ac:dyDescent="0.25">
      <c r="C118" s="11"/>
      <c r="D118" s="12"/>
      <c r="E118" s="13" t="str">
        <f>IF($A118="","",ROUNDUP((D118/1),0))</f>
        <v/>
      </c>
      <c r="F118" s="12"/>
      <c r="G118" s="14"/>
    </row>
    <row r="119" spans="1:9" x14ac:dyDescent="0.25">
      <c r="C119" s="11"/>
      <c r="D119" s="12"/>
      <c r="E119" s="13" t="str">
        <f>IF($A119="","",ROUNDUP((D119/1),0))</f>
        <v/>
      </c>
      <c r="F119" s="12"/>
      <c r="G119" s="14"/>
    </row>
    <row r="120" spans="1:9" x14ac:dyDescent="0.25">
      <c r="C120" s="11"/>
      <c r="D120" s="12"/>
      <c r="E120" s="13" t="str">
        <f>IF($A120="","",ROUNDUP((D120/1),0))</f>
        <v/>
      </c>
      <c r="F120" s="12"/>
      <c r="G120" s="14"/>
    </row>
    <row r="121" spans="1:9" x14ac:dyDescent="0.25">
      <c r="C121" s="11"/>
      <c r="D121" s="12"/>
      <c r="E121" s="13" t="str">
        <f>IF($A121="","",ROUNDUP((D121/1),0))</f>
        <v/>
      </c>
      <c r="F121" s="12"/>
      <c r="G121" s="14"/>
    </row>
    <row r="122" spans="1:9" x14ac:dyDescent="0.25">
      <c r="C122" s="11"/>
      <c r="D122" s="12"/>
      <c r="E122" s="13" t="str">
        <f>IF($A122="","",ROUNDUP((D122/1),0))</f>
        <v/>
      </c>
      <c r="F122" s="12"/>
      <c r="G122" s="14"/>
    </row>
    <row r="123" spans="1:9" x14ac:dyDescent="0.25">
      <c r="C123" s="11"/>
      <c r="D123" s="12"/>
      <c r="E123" s="13" t="str">
        <f>IF($A123="","",ROUNDUP((D123/1),0))</f>
        <v/>
      </c>
      <c r="F123" s="12"/>
      <c r="G123" s="14"/>
    </row>
    <row r="124" spans="1:9" x14ac:dyDescent="0.25">
      <c r="C124" s="11"/>
      <c r="D124" s="12"/>
      <c r="E124" s="13" t="str">
        <f>IF($A124="","",ROUNDUP((D124/1),0))</f>
        <v/>
      </c>
      <c r="F124" s="12"/>
      <c r="G124" s="14"/>
    </row>
    <row r="125" spans="1:9" x14ac:dyDescent="0.25">
      <c r="C125" s="11"/>
      <c r="D125" s="12"/>
      <c r="E125" s="13" t="str">
        <f>IF($A125="","",ROUNDUP((D125/1),0))</f>
        <v/>
      </c>
      <c r="F125" s="12"/>
      <c r="G125" s="14"/>
    </row>
    <row r="126" spans="1:9" x14ac:dyDescent="0.25">
      <c r="C126" s="11"/>
      <c r="D126" s="12"/>
      <c r="E126" s="13" t="str">
        <f>IF($A126="","",ROUNDUP((D126/1),0))</f>
        <v/>
      </c>
      <c r="F126" s="12"/>
      <c r="G126" s="14"/>
    </row>
    <row r="127" spans="1:9" x14ac:dyDescent="0.25">
      <c r="C127" s="11"/>
      <c r="D127" s="12"/>
      <c r="E127" s="13" t="str">
        <f>IF($A127="","",ROUNDUP((D127/1),0))</f>
        <v/>
      </c>
      <c r="F127" s="12"/>
      <c r="G127" s="14"/>
    </row>
    <row r="128" spans="1:9" x14ac:dyDescent="0.25">
      <c r="C128" s="11"/>
      <c r="D128" s="12"/>
      <c r="E128" s="13" t="str">
        <f>IF($A128="","",ROUNDUP((D128/1),0))</f>
        <v/>
      </c>
      <c r="F128" s="12"/>
      <c r="G128" s="14"/>
    </row>
    <row r="129" spans="1:9" x14ac:dyDescent="0.25">
      <c r="C129" s="11"/>
      <c r="D129" s="12"/>
      <c r="E129" s="13" t="str">
        <f>IF($A129="","",ROUNDUP((D129/1),0))</f>
        <v/>
      </c>
      <c r="F129" s="12"/>
      <c r="G129" s="14"/>
    </row>
    <row r="130" spans="1:9" x14ac:dyDescent="0.25">
      <c r="C130" s="11"/>
      <c r="D130" s="12"/>
      <c r="E130" s="13" t="str">
        <f>IF($A130="","",ROUNDUP((D130/1),0))</f>
        <v/>
      </c>
      <c r="F130" s="12"/>
      <c r="G130" s="14"/>
    </row>
    <row r="131" spans="1:9" x14ac:dyDescent="0.25">
      <c r="C131" s="11"/>
      <c r="D131" s="12"/>
      <c r="E131" s="13" t="str">
        <f>IF($A131="","",ROUNDUP((D131/1),0))</f>
        <v/>
      </c>
      <c r="F131" s="12"/>
      <c r="G131" s="14"/>
    </row>
    <row r="132" spans="1:9" x14ac:dyDescent="0.25">
      <c r="C132" s="11"/>
      <c r="D132" s="12"/>
      <c r="E132" s="13" t="str">
        <f>IF($A132="","",ROUNDUP((D132/1),0))</f>
        <v/>
      </c>
      <c r="F132" s="12"/>
      <c r="G132" s="14"/>
    </row>
    <row r="133" spans="1:9" x14ac:dyDescent="0.25">
      <c r="C133" s="11"/>
      <c r="D133" s="12"/>
      <c r="E133" s="13" t="str">
        <f>IF($A133="","",ROUNDUP((D133/1),0))</f>
        <v/>
      </c>
      <c r="F133" s="12"/>
      <c r="G133" s="14"/>
    </row>
    <row r="134" spans="1:9" x14ac:dyDescent="0.25">
      <c r="C134" s="11"/>
      <c r="D134" s="12"/>
      <c r="E134" s="13" t="str">
        <f>IF($A134="","",ROUNDUP((D134/1),0))</f>
        <v/>
      </c>
      <c r="F134" s="12"/>
      <c r="G134" s="14"/>
    </row>
    <row r="135" spans="1:9" x14ac:dyDescent="0.25">
      <c r="C135" s="11"/>
      <c r="D135" s="12"/>
      <c r="E135" s="13" t="str">
        <f>IF($A135="","",ROUNDUP((D135/1),0))</f>
        <v/>
      </c>
      <c r="F135" s="12"/>
      <c r="G135" s="14"/>
    </row>
    <row r="136" spans="1:9" x14ac:dyDescent="0.25">
      <c r="C136" s="11"/>
      <c r="D136" s="12"/>
      <c r="E136" s="13" t="str">
        <f>IF($A136="","",ROUNDUP((D136/1),0))</f>
        <v/>
      </c>
      <c r="F136" s="12"/>
      <c r="G136" s="14"/>
    </row>
    <row r="137" spans="1:9" x14ac:dyDescent="0.25">
      <c r="C137" s="11"/>
      <c r="D137" s="12"/>
      <c r="E137" s="13" t="str">
        <f>IF($A137="","",ROUNDUP((D137/1),0))</f>
        <v/>
      </c>
      <c r="F137" s="12"/>
      <c r="G137" s="14"/>
    </row>
    <row r="138" spans="1:9" x14ac:dyDescent="0.25">
      <c r="C138" s="11"/>
      <c r="D138" s="12"/>
      <c r="E138" s="13" t="str">
        <f>IF($A138="","",ROUNDUP((D138/1),0))</f>
        <v/>
      </c>
      <c r="F138" s="12"/>
      <c r="G138" s="14"/>
    </row>
    <row r="139" spans="1:9" x14ac:dyDescent="0.25">
      <c r="C139" s="11"/>
      <c r="D139" s="12"/>
      <c r="E139" s="13" t="str">
        <f>IF($A139="","",ROUNDUP((D139/1),0))</f>
        <v/>
      </c>
      <c r="F139" s="12"/>
      <c r="G139" s="14"/>
    </row>
    <row r="140" spans="1:9" x14ac:dyDescent="0.25">
      <c r="C140" s="11"/>
      <c r="D140" s="12"/>
      <c r="E140" s="13" t="str">
        <f>IF($A140="","",ROUNDUP((D140/1),0))</f>
        <v/>
      </c>
      <c r="F140" s="12"/>
      <c r="G140" s="14"/>
    </row>
    <row r="141" spans="1:9" x14ac:dyDescent="0.25">
      <c r="C141" s="11"/>
      <c r="D141" s="12"/>
      <c r="E141" s="13" t="str">
        <f>IF($A141="","",ROUNDUP((D141/1),0))</f>
        <v/>
      </c>
      <c r="F141" s="12"/>
      <c r="G141" s="14"/>
    </row>
    <row r="142" spans="1:9" x14ac:dyDescent="0.25">
      <c r="C142" s="11"/>
      <c r="D142" s="12"/>
      <c r="E142" s="13" t="str">
        <f>IF($A142="","",ROUNDUP((D142/1),0))</f>
        <v/>
      </c>
      <c r="F142" s="12"/>
      <c r="G142" s="14"/>
    </row>
    <row r="143" spans="1:9" x14ac:dyDescent="0.25">
      <c r="C143" s="11"/>
      <c r="D143" s="12"/>
      <c r="E143" s="13" t="str">
        <f>IF($A143="","",ROUNDUP((D143/1),0))</f>
        <v/>
      </c>
      <c r="F143" s="12"/>
      <c r="G143" s="14"/>
    </row>
    <row r="144" spans="1:9" x14ac:dyDescent="0.25">
      <c r="C144" s="11"/>
      <c r="D144" s="12"/>
      <c r="E144" s="13" t="str">
        <f>IF($A144="","",ROUNDUP((D144/1),0))</f>
        <v/>
      </c>
      <c r="F144" s="12"/>
      <c r="G144" s="14"/>
    </row>
    <row r="145" spans="1:9" x14ac:dyDescent="0.25">
      <c r="C145" s="11"/>
      <c r="D145" s="12"/>
      <c r="E145" s="13" t="str">
        <f>IF($A145="","",ROUNDUP((D145/1),0))</f>
        <v/>
      </c>
      <c r="F145" s="12"/>
      <c r="G145" s="14"/>
    </row>
    <row r="146" spans="1:9" x14ac:dyDescent="0.25">
      <c r="C146" s="11"/>
      <c r="D146" s="12"/>
      <c r="E146" s="13" t="str">
        <f>IF($A146="","",ROUNDUP((D146/1),0))</f>
        <v/>
      </c>
      <c r="F146" s="12"/>
      <c r="G146" s="14"/>
    </row>
    <row r="147" spans="1:9" x14ac:dyDescent="0.25">
      <c r="C147" s="11"/>
      <c r="D147" s="12"/>
      <c r="E147" s="13" t="str">
        <f>IF($A147="","",ROUNDUP((D147/1),0))</f>
        <v/>
      </c>
      <c r="F147" s="12"/>
      <c r="G147" s="14"/>
    </row>
    <row r="148" spans="1:9" x14ac:dyDescent="0.25">
      <c r="C148" s="11"/>
      <c r="D148" s="12"/>
      <c r="E148" s="13" t="str">
        <f>IF($A148="","",ROUNDUP((D148/1),0))</f>
        <v/>
      </c>
      <c r="F148" s="12"/>
      <c r="G148" s="14"/>
    </row>
    <row r="149" spans="1:9" x14ac:dyDescent="0.25">
      <c r="C149" s="11"/>
      <c r="D149" s="12"/>
      <c r="E149" s="13" t="str">
        <f>IF($A149="","",ROUNDUP((D149/1),0))</f>
        <v/>
      </c>
      <c r="F149" s="12"/>
      <c r="G149" s="14"/>
    </row>
    <row r="150" spans="1:9" x14ac:dyDescent="0.25">
      <c r="C150" s="11"/>
      <c r="D150" s="12"/>
      <c r="E150" s="13" t="str">
        <f>IF($A150="","",ROUNDUP((D150/1),0))</f>
        <v/>
      </c>
      <c r="F150" s="12"/>
      <c r="G150" s="14"/>
    </row>
    <row r="151" spans="1:9" x14ac:dyDescent="0.25">
      <c r="C151" s="11"/>
      <c r="D151" s="12"/>
      <c r="E151" s="13" t="str">
        <f>IF($A151="","",ROUNDUP((D151/1),0))</f>
        <v/>
      </c>
      <c r="F151" s="12"/>
      <c r="G151" s="14"/>
    </row>
    <row r="152" spans="1:9" x14ac:dyDescent="0.25">
      <c r="C152" s="11"/>
      <c r="D152" s="12"/>
      <c r="E152" s="13" t="str">
        <f>IF($A152="","",ROUNDUP((D152/1),0))</f>
        <v/>
      </c>
      <c r="F152" s="12"/>
      <c r="G152" s="14"/>
    </row>
    <row r="153" spans="1:9" x14ac:dyDescent="0.25">
      <c r="C153" s="11"/>
      <c r="D153" s="12"/>
      <c r="E153" s="13" t="str">
        <f>IF($A153="","",ROUNDUP((D153/1),0))</f>
        <v/>
      </c>
      <c r="F153" s="12"/>
      <c r="G153" s="14"/>
    </row>
    <row r="154" spans="1:9" x14ac:dyDescent="0.25">
      <c r="C154" s="11"/>
      <c r="D154" s="12"/>
      <c r="E154" s="13" t="str">
        <f>IF($A154="","",ROUNDUP((D154/1),0))</f>
        <v/>
      </c>
      <c r="F154" s="12"/>
      <c r="G154" s="14"/>
    </row>
    <row r="155" spans="1:9" x14ac:dyDescent="0.25">
      <c r="C155" s="11"/>
      <c r="D155" s="12"/>
      <c r="E155" s="13" t="str">
        <f>IF($A155="","",ROUNDUP((D155/1),0))</f>
        <v/>
      </c>
      <c r="F155" s="12"/>
      <c r="G155" s="14"/>
    </row>
    <row r="156" spans="1:9" x14ac:dyDescent="0.25">
      <c r="C156" s="11"/>
      <c r="D156" s="12"/>
      <c r="E156" s="13" t="str">
        <f>IF($A156="","",ROUNDUP((D156/1),0))</f>
        <v/>
      </c>
      <c r="F156" s="12"/>
      <c r="G156" s="14"/>
    </row>
    <row r="157" spans="1:9" x14ac:dyDescent="0.25">
      <c r="C157" s="11"/>
      <c r="D157" s="12"/>
      <c r="E157" s="13" t="str">
        <f>IF($A157="","",ROUNDUP((D157/1),0))</f>
        <v/>
      </c>
      <c r="F157" s="12"/>
      <c r="G157" s="14"/>
    </row>
    <row r="158" spans="1:9" x14ac:dyDescent="0.25">
      <c r="C158" s="11"/>
      <c r="D158" s="12"/>
      <c r="E158" s="13" t="str">
        <f>IF($A158="","",ROUNDUP((D158/1),0))</f>
        <v/>
      </c>
      <c r="F158" s="12"/>
      <c r="G158" s="14"/>
    </row>
    <row r="159" spans="1:9" x14ac:dyDescent="0.25">
      <c r="C159" s="11"/>
      <c r="D159" s="12"/>
      <c r="E159" s="13" t="str">
        <f>IF($A159="","",ROUNDUP((D159/1),0))</f>
        <v/>
      </c>
      <c r="F159" s="12"/>
      <c r="G159" s="14"/>
    </row>
    <row r="160" spans="1:9" x14ac:dyDescent="0.25">
      <c r="C160" s="11"/>
      <c r="D160" s="12"/>
      <c r="E160" s="13" t="str">
        <f>IF($A160="","",ROUNDUP((D160/1),0))</f>
        <v/>
      </c>
      <c r="F160" s="12"/>
      <c r="G160" s="14"/>
    </row>
    <row r="161" spans="1:9" x14ac:dyDescent="0.25">
      <c r="C161" s="11"/>
      <c r="D161" s="12"/>
      <c r="E161" s="13" t="str">
        <f>IF($A161="","",ROUNDUP((D161/1),0))</f>
        <v/>
      </c>
      <c r="F161" s="12"/>
      <c r="G161" s="14"/>
    </row>
    <row r="162" spans="1:9" x14ac:dyDescent="0.25">
      <c r="C162" s="11"/>
      <c r="D162" s="12"/>
      <c r="E162" s="13" t="str">
        <f>IF($A162="","",ROUNDUP((D162/1),0))</f>
        <v/>
      </c>
      <c r="F162" s="12"/>
      <c r="G162" s="14"/>
    </row>
    <row r="163" spans="1:9" x14ac:dyDescent="0.25">
      <c r="C163" s="11"/>
      <c r="D163" s="12"/>
      <c r="E163" s="13" t="str">
        <f>IF($A163="","",ROUNDUP((D163/1),0))</f>
        <v/>
      </c>
      <c r="F163" s="12"/>
      <c r="G163" s="14"/>
    </row>
    <row r="164" spans="1:9" x14ac:dyDescent="0.25">
      <c r="C164" s="11"/>
      <c r="D164" s="12"/>
      <c r="E164" s="13" t="str">
        <f>IF($A164="","",ROUNDUP((D164/1),0))</f>
        <v/>
      </c>
      <c r="F164" s="12"/>
      <c r="G164" s="14"/>
    </row>
    <row r="165" spans="1:9" x14ac:dyDescent="0.25">
      <c r="C165" s="11"/>
      <c r="D165" s="12"/>
      <c r="E165" s="13" t="str">
        <f>IF($A165="","",ROUNDUP((D165/1),0))</f>
        <v/>
      </c>
      <c r="F165" s="12"/>
      <c r="G165" s="14"/>
    </row>
    <row r="166" spans="1:9" x14ac:dyDescent="0.25">
      <c r="C166" s="11"/>
      <c r="D166" s="12"/>
      <c r="E166" s="13" t="str">
        <f>IF($A166="","",ROUNDUP((D166/1),0))</f>
        <v/>
      </c>
      <c r="F166" s="12"/>
      <c r="G166" s="14"/>
    </row>
    <row r="167" spans="1:9" x14ac:dyDescent="0.25">
      <c r="C167" s="11"/>
      <c r="D167" s="12"/>
      <c r="E167" s="13" t="str">
        <f>IF($A167="","",ROUNDUP((D167/1),0))</f>
        <v/>
      </c>
      <c r="F167" s="12"/>
      <c r="G167" s="14"/>
    </row>
    <row r="168" spans="1:9" x14ac:dyDescent="0.25">
      <c r="C168" s="11"/>
      <c r="D168" s="12"/>
      <c r="E168" s="13" t="str">
        <f>IF($A168="","",ROUNDUP((D168/1),0))</f>
        <v/>
      </c>
      <c r="F168" s="12"/>
      <c r="G168" s="14"/>
    </row>
    <row r="169" spans="1:9" x14ac:dyDescent="0.25">
      <c r="C169" s="11"/>
      <c r="D169" s="12"/>
      <c r="E169" s="13" t="str">
        <f>IF($A169="","",ROUNDUP((D169/1),0))</f>
        <v/>
      </c>
      <c r="F169" s="12"/>
      <c r="G169" s="14"/>
    </row>
    <row r="170" spans="1:9" x14ac:dyDescent="0.25">
      <c r="C170" s="11"/>
      <c r="D170" s="12"/>
      <c r="E170" s="13" t="str">
        <f>IF($A170="","",ROUNDUP((D170/1),0))</f>
        <v/>
      </c>
      <c r="F170" s="12"/>
      <c r="G170" s="14"/>
    </row>
    <row r="171" spans="1:9" x14ac:dyDescent="0.25">
      <c r="C171" s="11"/>
      <c r="D171" s="12"/>
      <c r="E171" s="13" t="str">
        <f>IF($A171="","",ROUNDUP((D171/1),0))</f>
        <v/>
      </c>
      <c r="F171" s="12"/>
      <c r="G171" s="14"/>
    </row>
    <row r="172" spans="1:9" x14ac:dyDescent="0.25">
      <c r="C172" s="11"/>
      <c r="D172" s="12"/>
      <c r="E172" s="13" t="str">
        <f>IF($A172="","",ROUNDUP((D172/1),0))</f>
        <v/>
      </c>
      <c r="F172" s="12"/>
      <c r="G172" s="14"/>
    </row>
    <row r="173" spans="1:9" x14ac:dyDescent="0.25">
      <c r="C173" s="11"/>
      <c r="D173" s="12"/>
      <c r="E173" s="13" t="str">
        <f>IF($A173="","",ROUNDUP((D173/1),0))</f>
        <v/>
      </c>
      <c r="F173" s="12"/>
      <c r="G173" s="14"/>
    </row>
    <row r="174" spans="1:9" x14ac:dyDescent="0.25">
      <c r="C174" s="11"/>
      <c r="D174" s="12"/>
      <c r="E174" s="13" t="str">
        <f>IF($A174="","",ROUNDUP((D174/1),0))</f>
        <v/>
      </c>
      <c r="F174" s="12"/>
      <c r="G174" s="14"/>
    </row>
    <row r="175" spans="1:9" x14ac:dyDescent="0.25">
      <c r="C175" s="11"/>
      <c r="D175" s="12"/>
      <c r="E175" s="13" t="str">
        <f>IF($A175="","",ROUNDUP((D175/1),0))</f>
        <v/>
      </c>
      <c r="F175" s="12"/>
      <c r="G175" s="14"/>
    </row>
    <row r="176" spans="1:9" x14ac:dyDescent="0.25">
      <c r="C176" s="11"/>
      <c r="D176" s="12"/>
      <c r="E176" s="13" t="str">
        <f>IF($A176="","",ROUNDUP((D176/1),0))</f>
        <v/>
      </c>
      <c r="F176" s="12"/>
      <c r="G176" s="14"/>
    </row>
    <row r="177" spans="1:9" x14ac:dyDescent="0.25">
      <c r="C177" s="11"/>
      <c r="D177" s="12"/>
      <c r="E177" s="13" t="str">
        <f>IF($A177="","",ROUNDUP((D177/1),0))</f>
        <v/>
      </c>
      <c r="F177" s="12"/>
      <c r="G177" s="14"/>
    </row>
    <row r="178" spans="1:9" x14ac:dyDescent="0.25">
      <c r="C178" s="11"/>
      <c r="D178" s="12"/>
      <c r="E178" s="13" t="str">
        <f>IF($A178="","",ROUNDUP((D178/1),0))</f>
        <v/>
      </c>
      <c r="F178" s="12"/>
      <c r="G178" s="14"/>
    </row>
    <row r="179" spans="1:9" x14ac:dyDescent="0.25">
      <c r="C179" s="11"/>
      <c r="D179" s="12"/>
      <c r="E179" s="13" t="str">
        <f>IF($A179="","",ROUNDUP((D179/1),0))</f>
        <v/>
      </c>
      <c r="F179" s="12"/>
      <c r="G179" s="14"/>
    </row>
    <row r="180" spans="1:9" x14ac:dyDescent="0.25">
      <c r="C180" s="11"/>
      <c r="D180" s="12"/>
      <c r="E180" s="13" t="str">
        <f>IF($A180="","",ROUNDUP((D180/1),0))</f>
        <v/>
      </c>
      <c r="F180" s="12"/>
      <c r="G180" s="14"/>
    </row>
    <row r="181" spans="1:9" x14ac:dyDescent="0.25">
      <c r="C181" s="11"/>
      <c r="D181" s="12"/>
      <c r="E181" s="13" t="str">
        <f>IF($A181="","",ROUNDUP((D181/1),0))</f>
        <v/>
      </c>
      <c r="F181" s="12"/>
      <c r="G181" s="14"/>
    </row>
    <row r="182" spans="1:9" x14ac:dyDescent="0.25">
      <c r="C182" s="11"/>
      <c r="D182" s="12"/>
      <c r="E182" s="13" t="str">
        <f>IF($A182="","",ROUNDUP((D182/1),0))</f>
        <v/>
      </c>
      <c r="F182" s="12"/>
      <c r="G182" s="14"/>
    </row>
    <row r="183" spans="1:9" x14ac:dyDescent="0.25">
      <c r="C183" s="11"/>
      <c r="D183" s="12"/>
      <c r="E183" s="13" t="str">
        <f>IF($A183="","",ROUNDUP((D183/1),0))</f>
        <v/>
      </c>
      <c r="F183" s="12"/>
      <c r="G183" s="14"/>
    </row>
    <row r="184" spans="1:9" x14ac:dyDescent="0.25">
      <c r="C184" s="11"/>
      <c r="D184" s="12"/>
      <c r="E184" s="13" t="str">
        <f>IF($A184="","",ROUNDUP((D184/1),0))</f>
        <v/>
      </c>
      <c r="F184" s="12"/>
      <c r="G184" s="14"/>
    </row>
    <row r="185" spans="1:9" x14ac:dyDescent="0.25">
      <c r="C185" s="11"/>
      <c r="D185" s="12"/>
      <c r="E185" s="13" t="str">
        <f>IF($A185="","",ROUNDUP((D185/1),0))</f>
        <v/>
      </c>
      <c r="F185" s="12"/>
      <c r="G185" s="14"/>
    </row>
    <row r="186" spans="1:9" x14ac:dyDescent="0.25">
      <c r="C186" s="11"/>
      <c r="D186" s="12"/>
      <c r="E186" s="13" t="str">
        <f>IF($A186="","",ROUNDUP((D186/1),0))</f>
        <v/>
      </c>
      <c r="F186" s="12"/>
      <c r="G186" s="14"/>
    </row>
    <row r="187" spans="1:9" x14ac:dyDescent="0.25">
      <c r="C187" s="11"/>
      <c r="D187" s="12"/>
      <c r="E187" s="13" t="str">
        <f>IF($A187="","",ROUNDUP((D187/1),0))</f>
        <v/>
      </c>
      <c r="F187" s="12"/>
      <c r="G187" s="14"/>
    </row>
    <row r="188" spans="1:9" x14ac:dyDescent="0.25">
      <c r="C188" s="11"/>
      <c r="D188" s="12"/>
      <c r="E188" s="13" t="str">
        <f>IF($A188="","",ROUNDUP((D188/1),0))</f>
        <v/>
      </c>
      <c r="F188" s="12"/>
      <c r="G188" s="14"/>
    </row>
    <row r="189" spans="1:9" x14ac:dyDescent="0.25">
      <c r="C189" s="11"/>
      <c r="D189" s="12"/>
      <c r="E189" s="13" t="str">
        <f>IF($A189="","",ROUNDUP((D189/1),0))</f>
        <v/>
      </c>
      <c r="F189" s="12"/>
      <c r="G189" s="14"/>
    </row>
    <row r="190" spans="1:9" x14ac:dyDescent="0.25">
      <c r="C190" s="11"/>
      <c r="D190" s="12"/>
      <c r="E190" s="13" t="str">
        <f>IF($A190="","",ROUNDUP((D190/1),0))</f>
        <v/>
      </c>
      <c r="F190" s="12"/>
      <c r="G190" s="14"/>
    </row>
    <row r="191" spans="1:9" x14ac:dyDescent="0.25">
      <c r="C191" s="11"/>
      <c r="D191" s="12"/>
      <c r="E191" s="13" t="str">
        <f>IF($A191="","",ROUNDUP((D191/1),0))</f>
        <v/>
      </c>
      <c r="F191" s="12"/>
      <c r="G191" s="14"/>
    </row>
    <row r="192" spans="1:9" x14ac:dyDescent="0.25">
      <c r="C192" s="11"/>
      <c r="D192" s="12"/>
      <c r="E192" s="13" t="str">
        <f>IF($A192="","",ROUNDUP((D192/1),0))</f>
        <v/>
      </c>
      <c r="F192" s="12"/>
      <c r="G192" s="14"/>
    </row>
    <row r="193" spans="1:9" x14ac:dyDescent="0.25">
      <c r="C193" s="11"/>
      <c r="D193" s="12"/>
      <c r="E193" s="13" t="str">
        <f>IF($A193="","",ROUNDUP((D193/1),0))</f>
        <v/>
      </c>
      <c r="F193" s="12"/>
      <c r="G193" s="14"/>
    </row>
    <row r="194" spans="1:9" x14ac:dyDescent="0.25">
      <c r="C194" s="11"/>
      <c r="D194" s="12"/>
      <c r="E194" s="13" t="str">
        <f>IF($A194="","",ROUNDUP((D194/1),0))</f>
        <v/>
      </c>
      <c r="F194" s="12"/>
      <c r="G194" s="14"/>
    </row>
    <row r="195" spans="1:9" x14ac:dyDescent="0.25">
      <c r="C195" s="11"/>
      <c r="D195" s="12"/>
      <c r="E195" s="13" t="str">
        <f>IF($A195="","",ROUNDUP((D195/1),0))</f>
        <v/>
      </c>
      <c r="F195" s="12"/>
      <c r="G195" s="14"/>
    </row>
    <row r="196" spans="1:9" x14ac:dyDescent="0.25">
      <c r="C196" s="11"/>
      <c r="D196" s="12"/>
      <c r="E196" s="13" t="str">
        <f>IF($A196="","",ROUNDUP((D196/1),0))</f>
        <v/>
      </c>
      <c r="F196" s="12"/>
      <c r="G196" s="14"/>
    </row>
    <row r="197" spans="1:9" x14ac:dyDescent="0.25">
      <c r="C197" s="11"/>
      <c r="D197" s="12"/>
      <c r="E197" s="13" t="str">
        <f>IF($A197="","",ROUNDUP((D197/1),0))</f>
        <v/>
      </c>
      <c r="F197" s="12"/>
      <c r="G197" s="14"/>
    </row>
    <row r="198" spans="1:9" x14ac:dyDescent="0.25">
      <c r="C198" s="11"/>
      <c r="D198" s="12"/>
      <c r="E198" s="13" t="str">
        <f>IF($A198="","",ROUNDUP((D198/1),0))</f>
        <v/>
      </c>
      <c r="F198" s="12"/>
      <c r="G198" s="14"/>
    </row>
    <row r="199" spans="1:9" x14ac:dyDescent="0.25">
      <c r="C199" s="11"/>
      <c r="D199" s="12"/>
      <c r="E199" s="13" t="str">
        <f>IF($A199="","",ROUNDUP((D199/1),0))</f>
        <v/>
      </c>
      <c r="F199" s="12"/>
      <c r="G199" s="14"/>
    </row>
    <row r="200" spans="1:9" x14ac:dyDescent="0.25">
      <c r="C200" s="11"/>
      <c r="D200" s="12"/>
      <c r="E200" s="13" t="str">
        <f>IF($A200="","",ROUNDUP((D200/1),0))</f>
        <v/>
      </c>
      <c r="F200" s="12"/>
      <c r="G200" s="14"/>
    </row>
    <row r="201" spans="1:9" x14ac:dyDescent="0.25">
      <c r="C201" s="11"/>
      <c r="D201" s="12"/>
      <c r="E201" s="13" t="str">
        <f>IF($A201="","",ROUNDUP((D201/1),0))</f>
        <v/>
      </c>
      <c r="F201" s="12"/>
      <c r="G201" s="14"/>
    </row>
  </sheetData>
  <autoFilter ref="A1:I1"/>
  <dataValidations count="5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Booked, Installed, Takedown done, Cancelled" sqref="I2:I201">
      <formula1>"Booked,Installed,Takedown 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17</v>
      </c>
      <c r="B3" s="18">
        <f>SUM('Customers'!$D$2:$D$201)</f>
        <v>863</v>
      </c>
    </row>
    <row r="4" spans="1:2" x14ac:dyDescent="0.25">
      <c r="A4" t="s">
        <v>38</v>
      </c>
      <c r="B4" s="18">
        <f>SUM('Customers'!$E$2:$E$201)</f>
        <v>863</v>
      </c>
    </row>
    <row r="5" spans="1:2" x14ac:dyDescent="0.25">
      <c r="A5" t="s">
        <v>39</v>
      </c>
      <c r="B5" s="18">
        <f>SUM('Customers'!$F$2:$F$201)</f>
        <v>11</v>
      </c>
    </row>
    <row r="6" spans="1:2" x14ac:dyDescent="0.25">
      <c r="A6" t="s">
        <v>40</v>
      </c>
      <c r="B6" s="19">
        <f>SUM('Customers'!$G$2:$G$201)</f>
        <v>10890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COUNTA('Customers'!$A$2:$A$201)</f>
        <v>4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44</v>
      </c>
      <c r="B5" s="18">
        <f>COUNTIF('Customers'!$I$2:$I$201,"Booked")</f>
        <v>4</v>
      </c>
    </row>
    <row r="6" spans="1:2" x14ac:dyDescent="0.25">
      <c r="A6" t="s">
        <v>45</v>
      </c>
      <c r="B6" s="18">
        <f>COUNTIF('Customers'!$I$2:$I$201,"Installed")</f>
        <v>0</v>
      </c>
    </row>
    <row r="7" spans="1:2" x14ac:dyDescent="0.25">
      <c r="A7" t="s">
        <v>46</v>
      </c>
      <c r="B7" s="18">
        <f>COUNTIF('Customers'!$I$2:$I$201,"Takedown done")</f>
        <v>0</v>
      </c>
    </row>
    <row r="8" spans="1:2" x14ac:dyDescent="0.25">
      <c r="A8" t="s">
        <v>47</v>
      </c>
      <c r="B8" s="18">
        <f>COUNTIF('Customers'!$I$2:$I$201,"Cancelled")</f>
        <v>0</v>
      </c>
    </row>
    <row r="9" spans="1:3" x14ac:dyDescent="0.25">
      <c r="A9" s="16" t="s">
        <v>48</v>
      </c>
      <c r="B9" s="17"/>
      <c r="C9" s="17"/>
    </row>
    <row r="10" spans="1:2" x14ac:dyDescent="0.25">
      <c r="A10" t="s">
        <v>49</v>
      </c>
      <c r="B10" s="19">
        <f>SUM('Customers'!$G$2:$G$201)</f>
        <v>10890</v>
      </c>
    </row>
    <row r="11" spans="1:2" x14ac:dyDescent="0.25">
      <c r="A11" t="s">
        <v>50</v>
      </c>
      <c r="B11" s="18">
        <f>SUM('Customers'!$E$2:$E$201)</f>
        <v>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Customers</vt:lpstr>
      <vt:lpstr>Materials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