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Profit &amp; tax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<sst xmlns="http://schemas.openxmlformats.org/spreadsheetml/2006/main" count="69" uniqueCount="57">
  <si>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Freelance Income &amp; Expense Tracker</t>
  </si>
  <si>
    <t>A free freelance finance spreadsheet: track income, expenses, profit, and tax set-aside by client with a year-end summary, in Sheets and Excel.</t>
  </si>
  <si>
    <t>Quick start</t>
  </si>
  <si>
    <t>Open the Transactions tab and replace the sample rows with your own — one row per entry. Formulas fill in automatically for new rows.</t>
  </si>
  <si>
    <t>Record every payment in and every business expense out as one row. Use the same client name each time so you can filter by client.</t>
  </si>
  <si>
    <t>The Profit &amp; tax tab shows profit and how much to set aside for taxes. Change the yellow rate to match your situation.</t>
  </si>
  <si>
    <t>Filter Transactions by Client / vendor to see income per client.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</si>
  <si>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</si>
  <si>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</si>
  <si>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</si>
  <si>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</si>
  <si>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</si>
  <si>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</si>
  <si>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</si>
  <si>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</si>
  <si>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Type</t>
  </si>
  <si>
    <t>Client / vendor</t>
  </si>
  <si>
    <t>Category</t>
  </si>
  <si>
    <t>Description</t>
  </si>
  <si>
    <t>Amount</t>
  </si>
  <si>
    <t>Month</t>
  </si>
  <si>
    <t>Income</t>
  </si>
  <si>
    <t>Northwind Studio</t>
  </si>
  <si>
    <t>Client work</t>
  </si>
  <si>
    <t>Website redesign – milestone 2</t>
  </si>
  <si>
    <t>Expense</t>
  </si>
  <si>
    <t>Adobe</t>
  </si>
  <si>
    <t>Software</t>
  </si>
  <si>
    <t>Creative Cloud monthly</t>
  </si>
  <si>
    <t>Bluebird Bakery</t>
  </si>
  <si>
    <t>Retainer</t>
  </si>
  <si>
    <t>Monthly social content</t>
  </si>
  <si>
    <t>Stripe</t>
  </si>
  <si>
    <t>Fees</t>
  </si>
  <si>
    <t>Payment processing</t>
  </si>
  <si>
    <t>B&amp;H Photo</t>
  </si>
  <si>
    <t>Equipment</t>
  </si>
  <si>
    <t>External SSD 2TB</t>
  </si>
  <si>
    <t>Website redesign – final</t>
  </si>
  <si>
    <t>Meta Ads</t>
  </si>
  <si>
    <t>Marketing</t>
  </si>
  <si>
    <t>Portfolio promo</t>
  </si>
  <si>
    <t>Item</t>
  </si>
  <si>
    <t>Value</t>
  </si>
  <si>
    <t>Notes</t>
  </si>
  <si>
    <t>Settings</t>
  </si>
  <si>
    <t>Tax set-aside rate</t>
  </si>
  <si>
    <t>Share of profit to move to a tax savings account. 25–30% is a common starting point for US freelancers; confirm with a tax professional.</t>
  </si>
  <si>
    <t>Year to date</t>
  </si>
  <si>
    <t>Expenses</t>
  </si>
  <si>
    <t>Profit</t>
  </si>
  <si>
    <t>Set aside for tax</t>
  </si>
  <si>
    <t>Take-home after tax set-aside</t>
  </si>
  <si>
    <t>This month</t>
  </si>
  <si>
    <t>Income this month</t>
  </si>
  <si>
    <t>Counts entries dated in the current calendar month.</t>
  </si>
  <si>
    <t>Expenses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</si>
</sst>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6" customWidth="1"/>
    <col min="5" max="5" width="24" customWidth="1"/>
    <col min="6" max="6" width="14" customWidth="1"/>
    <col min="7" max="7" width="12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s="11">
        <v>46268</v>
      </c>
      <c r="B2" t="s">
        <v>21</v>
      </c>
      <c r="C2" t="s">
        <v>22</v>
      </c>
      <c r="D2" t="s">
        <v>23</v>
      </c>
      <c r="E2" t="s">
        <v>24</v>
      </c>
      <c r="F2" s="12">
        <v>2400</v>
      </c>
      <c r="G2" s="13">
        <f>IF($A2="","",MONTH(A2))</f>
        <v>9</v>
      </c>
    </row>
    <row r="3" spans="1:7" x14ac:dyDescent="0.25">
      <c r="A3" s="11">
        <v>46270</v>
      </c>
      <c r="B3" t="s">
        <v>25</v>
      </c>
      <c r="C3" t="s">
        <v>26</v>
      </c>
      <c r="D3" t="s">
        <v>27</v>
      </c>
      <c r="E3" t="s">
        <v>28</v>
      </c>
      <c r="F3" s="12">
        <v>59.99</v>
      </c>
      <c r="G3" s="13">
        <f>IF($A3="","",MONTH(A3))</f>
        <v>9</v>
      </c>
    </row>
    <row r="4" spans="1:7" x14ac:dyDescent="0.25">
      <c r="A4" s="11">
        <v>46278</v>
      </c>
      <c r="B4" t="s">
        <v>21</v>
      </c>
      <c r="C4" t="s">
        <v>29</v>
      </c>
      <c r="D4" t="s">
        <v>30</v>
      </c>
      <c r="E4" t="s">
        <v>31</v>
      </c>
      <c r="F4" s="12">
        <v>850</v>
      </c>
      <c r="G4" s="13">
        <f>IF($A4="","",MONTH(A4))</f>
        <v>9</v>
      </c>
    </row>
    <row r="5" spans="1:7" x14ac:dyDescent="0.25">
      <c r="A5" s="11">
        <v>46282</v>
      </c>
      <c r="B5" t="s">
        <v>25</v>
      </c>
      <c r="C5" t="s">
        <v>32</v>
      </c>
      <c r="D5" t="s">
        <v>33</v>
      </c>
      <c r="E5" t="s">
        <v>34</v>
      </c>
      <c r="F5" s="12">
        <v>72.1</v>
      </c>
      <c r="G5" s="13">
        <f>IF($A5="","",MONTH(A5))</f>
        <v>9</v>
      </c>
    </row>
    <row r="6" spans="1:7" x14ac:dyDescent="0.25">
      <c r="A6" s="11">
        <v>46293</v>
      </c>
      <c r="B6" t="s">
        <v>25</v>
      </c>
      <c r="C6" t="s">
        <v>35</v>
      </c>
      <c r="D6" t="s">
        <v>36</v>
      </c>
      <c r="E6" t="s">
        <v>37</v>
      </c>
      <c r="F6" s="12">
        <v>149</v>
      </c>
      <c r="G6" s="13">
        <f>IF($A6="","",MONTH(A6))</f>
        <v>9</v>
      </c>
    </row>
    <row r="7" spans="1:7" x14ac:dyDescent="0.25">
      <c r="A7" s="11">
        <v>46298</v>
      </c>
      <c r="B7" t="s">
        <v>21</v>
      </c>
      <c r="C7" t="s">
        <v>22</v>
      </c>
      <c r="D7" t="s">
        <v>23</v>
      </c>
      <c r="E7" t="s">
        <v>38</v>
      </c>
      <c r="F7" s="12">
        <v>1800</v>
      </c>
      <c r="G7" s="13">
        <f>IF($A7="","",MONTH(A7))</f>
        <v>10</v>
      </c>
    </row>
    <row r="8" spans="1:7" x14ac:dyDescent="0.25">
      <c r="A8" s="11">
        <v>46302</v>
      </c>
      <c r="B8" t="s">
        <v>25</v>
      </c>
      <c r="C8" t="s">
        <v>39</v>
      </c>
      <c r="D8" t="s">
        <v>40</v>
      </c>
      <c r="E8" t="s">
        <v>41</v>
      </c>
      <c r="F8" s="12">
        <v>120</v>
      </c>
      <c r="G8" s="13">
        <f>IF($A8="","",MONTH(A8))</f>
        <v>10</v>
      </c>
    </row>
    <row r="9" spans="1:7" x14ac:dyDescent="0.25">
      <c r="A9" s="11">
        <v>46306</v>
      </c>
      <c r="B9" t="s">
        <v>21</v>
      </c>
      <c r="C9" t="s">
        <v>29</v>
      </c>
      <c r="D9" t="s">
        <v>30</v>
      </c>
      <c r="E9" t="s">
        <v>31</v>
      </c>
      <c r="F9" s="12">
        <v>850</v>
      </c>
      <c r="G9" s="13">
        <f>IF($A9="","",MONTH(A9))</f>
        <v>10</v>
      </c>
    </row>
    <row r="10" spans="1:7" x14ac:dyDescent="0.25">
      <c r="A10" s="11"/>
      <c r="F10" s="12"/>
      <c r="G10" s="13" t="str">
        <f>IF($A10="","",MONTH(A10))</f>
        <v/>
      </c>
    </row>
    <row r="11" spans="1:7" x14ac:dyDescent="0.25">
      <c r="A11" s="11"/>
      <c r="F11" s="12"/>
      <c r="G11" s="13" t="str">
        <f>IF($A11="","",MONTH(A11))</f>
        <v/>
      </c>
    </row>
    <row r="12" spans="1:7" x14ac:dyDescent="0.25">
      <c r="A12" s="11"/>
      <c r="F12" s="12"/>
      <c r="G12" s="13" t="str">
        <f>IF($A12="","",MONTH(A12))</f>
        <v/>
      </c>
    </row>
    <row r="13" spans="1:7" x14ac:dyDescent="0.25">
      <c r="A13" s="11"/>
      <c r="F13" s="12"/>
      <c r="G13" s="13" t="str">
        <f>IF($A13="","",MONTH(A13))</f>
        <v/>
      </c>
    </row>
    <row r="14" spans="1:7" x14ac:dyDescent="0.25">
      <c r="A14" s="11"/>
      <c r="F14" s="12"/>
      <c r="G14" s="13" t="str">
        <f>IF($A14="","",MONTH(A14))</f>
        <v/>
      </c>
    </row>
    <row r="15" spans="1:7" x14ac:dyDescent="0.25">
      <c r="A15" s="11"/>
      <c r="F15" s="12"/>
      <c r="G15" s="13" t="str">
        <f>IF($A15="","",MONTH(A15))</f>
        <v/>
      </c>
    </row>
    <row r="16" spans="1:7" x14ac:dyDescent="0.25">
      <c r="A16" s="11"/>
      <c r="F16" s="12"/>
      <c r="G16" s="13" t="str">
        <f>IF($A16="","",MONTH(A16))</f>
        <v/>
      </c>
    </row>
    <row r="17" spans="1:7" x14ac:dyDescent="0.25">
      <c r="A17" s="11"/>
      <c r="F17" s="12"/>
      <c r="G17" s="13" t="str">
        <f>IF($A17="","",MONTH(A17))</f>
        <v/>
      </c>
    </row>
    <row r="18" spans="1:7" x14ac:dyDescent="0.25">
      <c r="A18" s="11"/>
      <c r="F18" s="12"/>
      <c r="G18" s="13" t="str">
        <f>IF($A18="","",MONTH(A18))</f>
        <v/>
      </c>
    </row>
    <row r="19" spans="1:7" x14ac:dyDescent="0.25">
      <c r="A19" s="11"/>
      <c r="F19" s="12"/>
      <c r="G19" s="13" t="str">
        <f>IF($A19="","",MONTH(A19))</f>
        <v/>
      </c>
    </row>
    <row r="20" spans="1:7" x14ac:dyDescent="0.25">
      <c r="A20" s="11"/>
      <c r="F20" s="12"/>
      <c r="G20" s="13" t="str">
        <f>IF($A20="","",MONTH(A20))</f>
        <v/>
      </c>
    </row>
    <row r="21" spans="1:7" x14ac:dyDescent="0.25">
      <c r="A21" s="11"/>
      <c r="F21" s="12"/>
      <c r="G21" s="13" t="str">
        <f>IF($A21="","",MONTH(A21))</f>
        <v/>
      </c>
    </row>
    <row r="22" spans="1:7" x14ac:dyDescent="0.25">
      <c r="A22" s="11"/>
      <c r="F22" s="12"/>
      <c r="G22" s="13" t="str">
        <f>IF($A22="","",MONTH(A22))</f>
        <v/>
      </c>
    </row>
    <row r="23" spans="1:7" x14ac:dyDescent="0.25">
      <c r="A23" s="11"/>
      <c r="F23" s="12"/>
      <c r="G23" s="13" t="str">
        <f>IF($A23="","",MONTH(A23))</f>
        <v/>
      </c>
    </row>
    <row r="24" spans="1:7" x14ac:dyDescent="0.25">
      <c r="A24" s="11"/>
      <c r="F24" s="12"/>
      <c r="G24" s="13" t="str">
        <f>IF($A24="","",MONTH(A24))</f>
        <v/>
      </c>
    </row>
    <row r="25" spans="1:7" x14ac:dyDescent="0.25">
      <c r="A25" s="11"/>
      <c r="F25" s="12"/>
      <c r="G25" s="13" t="str">
        <f>IF($A25="","",MONTH(A25))</f>
        <v/>
      </c>
    </row>
    <row r="26" spans="1:7" x14ac:dyDescent="0.25">
      <c r="A26" s="11"/>
      <c r="F26" s="12"/>
      <c r="G26" s="13" t="str">
        <f>IF($A26="","",MONTH(A26))</f>
        <v/>
      </c>
    </row>
    <row r="27" spans="1:7" x14ac:dyDescent="0.25">
      <c r="A27" s="11"/>
      <c r="F27" s="12"/>
      <c r="G27" s="13" t="str">
        <f>IF($A27="","",MONTH(A27))</f>
        <v/>
      </c>
    </row>
    <row r="28" spans="1:7" x14ac:dyDescent="0.25">
      <c r="A28" s="11"/>
      <c r="F28" s="12"/>
      <c r="G28" s="13" t="str">
        <f>IF($A28="","",MONTH(A28))</f>
        <v/>
      </c>
    </row>
    <row r="29" spans="1:7" x14ac:dyDescent="0.25">
      <c r="A29" s="11"/>
      <c r="F29" s="12"/>
      <c r="G29" s="13" t="str">
        <f>IF($A29="","",MONTH(A29))</f>
        <v/>
      </c>
    </row>
    <row r="30" spans="1:7" x14ac:dyDescent="0.25">
      <c r="A30" s="11"/>
      <c r="F30" s="12"/>
      <c r="G30" s="13" t="str">
        <f>IF($A30="","",MONTH(A30))</f>
        <v/>
      </c>
    </row>
    <row r="31" spans="1:7" x14ac:dyDescent="0.25">
      <c r="A31" s="11"/>
      <c r="F31" s="12"/>
      <c r="G31" s="13" t="str">
        <f>IF($A31="","",MONTH(A31))</f>
        <v/>
      </c>
    </row>
    <row r="32" spans="1:7" x14ac:dyDescent="0.25">
      <c r="A32" s="11"/>
      <c r="F32" s="12"/>
      <c r="G32" s="13" t="str">
        <f>IF($A32="","",MONTH(A32))</f>
        <v/>
      </c>
    </row>
    <row r="33" spans="1:7" x14ac:dyDescent="0.25">
      <c r="A33" s="11"/>
      <c r="F33" s="12"/>
      <c r="G33" s="13" t="str">
        <f>IF($A33="","",MONTH(A33))</f>
        <v/>
      </c>
    </row>
    <row r="34" spans="1:7" x14ac:dyDescent="0.25">
      <c r="A34" s="11"/>
      <c r="F34" s="12"/>
      <c r="G34" s="13" t="str">
        <f>IF($A34="","",MONTH(A34))</f>
        <v/>
      </c>
    </row>
    <row r="35" spans="1:7" x14ac:dyDescent="0.25">
      <c r="A35" s="11"/>
      <c r="F35" s="12"/>
      <c r="G35" s="13" t="str">
        <f>IF($A35="","",MONTH(A35))</f>
        <v/>
      </c>
    </row>
    <row r="36" spans="1:7" x14ac:dyDescent="0.25">
      <c r="A36" s="11"/>
      <c r="F36" s="12"/>
      <c r="G36" s="13" t="str">
        <f>IF($A36="","",MONTH(A36))</f>
        <v/>
      </c>
    </row>
    <row r="37" spans="1:7" x14ac:dyDescent="0.25">
      <c r="A37" s="11"/>
      <c r="F37" s="12"/>
      <c r="G37" s="13" t="str">
        <f>IF($A37="","",MONTH(A37))</f>
        <v/>
      </c>
    </row>
    <row r="38" spans="1:7" x14ac:dyDescent="0.25">
      <c r="A38" s="11"/>
      <c r="F38" s="12"/>
      <c r="G38" s="13" t="str">
        <f>IF($A38="","",MONTH(A38))</f>
        <v/>
      </c>
    </row>
    <row r="39" spans="1:7" x14ac:dyDescent="0.25">
      <c r="A39" s="11"/>
      <c r="F39" s="12"/>
      <c r="G39" s="13" t="str">
        <f>IF($A39="","",MONTH(A39))</f>
        <v/>
      </c>
    </row>
    <row r="40" spans="1:7" x14ac:dyDescent="0.25">
      <c r="A40" s="11"/>
      <c r="F40" s="12"/>
      <c r="G40" s="13" t="str">
        <f>IF($A40="","",MONTH(A40))</f>
        <v/>
      </c>
    </row>
    <row r="41" spans="1:7" x14ac:dyDescent="0.25">
      <c r="A41" s="11"/>
      <c r="F41" s="12"/>
      <c r="G41" s="13" t="str">
        <f>IF($A41="","",MONTH(A41))</f>
        <v/>
      </c>
    </row>
    <row r="42" spans="1:7" x14ac:dyDescent="0.25">
      <c r="A42" s="11"/>
      <c r="F42" s="12"/>
      <c r="G42" s="13" t="str">
        <f>IF($A42="","",MONTH(A42))</f>
        <v/>
      </c>
    </row>
    <row r="43" spans="1:7" x14ac:dyDescent="0.25">
      <c r="A43" s="11"/>
      <c r="F43" s="12"/>
      <c r="G43" s="13" t="str">
        <f>IF($A43="","",MONTH(A43))</f>
        <v/>
      </c>
    </row>
    <row r="44" spans="1:7" x14ac:dyDescent="0.25">
      <c r="A44" s="11"/>
      <c r="F44" s="12"/>
      <c r="G44" s="13" t="str">
        <f>IF($A44="","",MONTH(A44))</f>
        <v/>
      </c>
    </row>
    <row r="45" spans="1:7" x14ac:dyDescent="0.25">
      <c r="A45" s="11"/>
      <c r="F45" s="12"/>
      <c r="G45" s="13" t="str">
        <f>IF($A45="","",MONTH(A45))</f>
        <v/>
      </c>
    </row>
    <row r="46" spans="1:7" x14ac:dyDescent="0.25">
      <c r="A46" s="11"/>
      <c r="F46" s="12"/>
      <c r="G46" s="13" t="str">
        <f>IF($A46="","",MONTH(A46))</f>
        <v/>
      </c>
    </row>
    <row r="47" spans="1:7" x14ac:dyDescent="0.25">
      <c r="A47" s="11"/>
      <c r="F47" s="12"/>
      <c r="G47" s="13" t="str">
        <f>IF($A47="","",MONTH(A47))</f>
        <v/>
      </c>
    </row>
    <row r="48" spans="1:7" x14ac:dyDescent="0.25">
      <c r="A48" s="11"/>
      <c r="F48" s="12"/>
      <c r="G48" s="13" t="str">
        <f>IF($A48="","",MONTH(A48))</f>
        <v/>
      </c>
    </row>
    <row r="49" spans="1:7" x14ac:dyDescent="0.25">
      <c r="A49" s="11"/>
      <c r="F49" s="12"/>
      <c r="G49" s="13" t="str">
        <f>IF($A49="","",MONTH(A49))</f>
        <v/>
      </c>
    </row>
    <row r="50" spans="1:7" x14ac:dyDescent="0.25">
      <c r="A50" s="11"/>
      <c r="F50" s="12"/>
      <c r="G50" s="13" t="str">
        <f>IF($A50="","",MONTH(A50))</f>
        <v/>
      </c>
    </row>
    <row r="51" spans="1:7" x14ac:dyDescent="0.25">
      <c r="A51" s="11"/>
      <c r="F51" s="12"/>
      <c r="G51" s="13" t="str">
        <f>IF($A51="","",MONTH(A51))</f>
        <v/>
      </c>
    </row>
    <row r="52" spans="1:7" x14ac:dyDescent="0.25">
      <c r="A52" s="11"/>
      <c r="F52" s="12"/>
      <c r="G52" s="13" t="str">
        <f>IF($A52="","",MONTH(A52))</f>
        <v/>
      </c>
    </row>
    <row r="53" spans="1:7" x14ac:dyDescent="0.25">
      <c r="A53" s="11"/>
      <c r="F53" s="12"/>
      <c r="G53" s="13" t="str">
        <f>IF($A53="","",MONTH(A53))</f>
        <v/>
      </c>
    </row>
    <row r="54" spans="1:7" x14ac:dyDescent="0.25">
      <c r="A54" s="11"/>
      <c r="F54" s="12"/>
      <c r="G54" s="13" t="str">
        <f>IF($A54="","",MONTH(A54))</f>
        <v/>
      </c>
    </row>
    <row r="55" spans="1:7" x14ac:dyDescent="0.25">
      <c r="A55" s="11"/>
      <c r="F55" s="12"/>
      <c r="G55" s="13" t="str">
        <f>IF($A55="","",MONTH(A55))</f>
        <v/>
      </c>
    </row>
    <row r="56" spans="1:7" x14ac:dyDescent="0.25">
      <c r="A56" s="11"/>
      <c r="F56" s="12"/>
      <c r="G56" s="13" t="str">
        <f>IF($A56="","",MONTH(A56))</f>
        <v/>
      </c>
    </row>
    <row r="57" spans="1:7" x14ac:dyDescent="0.25">
      <c r="A57" s="11"/>
      <c r="F57" s="12"/>
      <c r="G57" s="13" t="str">
        <f>IF($A57="","",MONTH(A57))</f>
        <v/>
      </c>
    </row>
    <row r="58" spans="1:7" x14ac:dyDescent="0.25">
      <c r="A58" s="11"/>
      <c r="F58" s="12"/>
      <c r="G58" s="13" t="str">
        <f>IF($A58="","",MONTH(A58))</f>
        <v/>
      </c>
    </row>
    <row r="59" spans="1:7" x14ac:dyDescent="0.25">
      <c r="A59" s="11"/>
      <c r="F59" s="12"/>
      <c r="G59" s="13" t="str">
        <f>IF($A59="","",MONTH(A59))</f>
        <v/>
      </c>
    </row>
    <row r="60" spans="1:7" x14ac:dyDescent="0.25">
      <c r="A60" s="11"/>
      <c r="F60" s="12"/>
      <c r="G60" s="13" t="str">
        <f>IF($A60="","",MONTH(A60))</f>
        <v/>
      </c>
    </row>
    <row r="61" spans="1:7" x14ac:dyDescent="0.25">
      <c r="A61" s="11"/>
      <c r="F61" s="12"/>
      <c r="G61" s="13" t="str">
        <f>IF($A61="","",MONTH(A61))</f>
        <v/>
      </c>
    </row>
    <row r="62" spans="1:7" x14ac:dyDescent="0.25">
      <c r="A62" s="11"/>
      <c r="F62" s="12"/>
      <c r="G62" s="13" t="str">
        <f>IF($A62="","",MONTH(A62))</f>
        <v/>
      </c>
    </row>
    <row r="63" spans="1:7" x14ac:dyDescent="0.25">
      <c r="A63" s="11"/>
      <c r="F63" s="12"/>
      <c r="G63" s="13" t="str">
        <f>IF($A63="","",MONTH(A63))</f>
        <v/>
      </c>
    </row>
    <row r="64" spans="1:7" x14ac:dyDescent="0.25">
      <c r="A64" s="11"/>
      <c r="F64" s="12"/>
      <c r="G64" s="13" t="str">
        <f>IF($A64="","",MONTH(A64))</f>
        <v/>
      </c>
    </row>
    <row r="65" spans="1:7" x14ac:dyDescent="0.25">
      <c r="A65" s="11"/>
      <c r="F65" s="12"/>
      <c r="G65" s="13" t="str">
        <f>IF($A65="","",MONTH(A65))</f>
        <v/>
      </c>
    </row>
    <row r="66" spans="1:7" x14ac:dyDescent="0.25">
      <c r="A66" s="11"/>
      <c r="F66" s="12"/>
      <c r="G66" s="13" t="str">
        <f>IF($A66="","",MONTH(A66))</f>
        <v/>
      </c>
    </row>
    <row r="67" spans="1:7" x14ac:dyDescent="0.25">
      <c r="A67" s="11"/>
      <c r="F67" s="12"/>
      <c r="G67" s="13" t="str">
        <f>IF($A67="","",MONTH(A67))</f>
        <v/>
      </c>
    </row>
    <row r="68" spans="1:7" x14ac:dyDescent="0.25">
      <c r="A68" s="11"/>
      <c r="F68" s="12"/>
      <c r="G68" s="13" t="str">
        <f>IF($A68="","",MONTH(A68))</f>
        <v/>
      </c>
    </row>
    <row r="69" spans="1:7" x14ac:dyDescent="0.25">
      <c r="A69" s="11"/>
      <c r="F69" s="12"/>
      <c r="G69" s="13" t="str">
        <f>IF($A69="","",MONTH(A69))</f>
        <v/>
      </c>
    </row>
    <row r="70" spans="1:7" x14ac:dyDescent="0.25">
      <c r="A70" s="11"/>
      <c r="F70" s="12"/>
      <c r="G70" s="13" t="str">
        <f>IF($A70="","",MONTH(A70))</f>
        <v/>
      </c>
    </row>
    <row r="71" spans="1:7" x14ac:dyDescent="0.25">
      <c r="A71" s="11"/>
      <c r="F71" s="12"/>
      <c r="G71" s="13" t="str">
        <f>IF($A71="","",MONTH(A71))</f>
        <v/>
      </c>
    </row>
    <row r="72" spans="1:7" x14ac:dyDescent="0.25">
      <c r="A72" s="11"/>
      <c r="F72" s="12"/>
      <c r="G72" s="13" t="str">
        <f>IF($A72="","",MONTH(A72))</f>
        <v/>
      </c>
    </row>
    <row r="73" spans="1:7" x14ac:dyDescent="0.25">
      <c r="A73" s="11"/>
      <c r="F73" s="12"/>
      <c r="G73" s="13" t="str">
        <f>IF($A73="","",MONTH(A73))</f>
        <v/>
      </c>
    </row>
    <row r="74" spans="1:7" x14ac:dyDescent="0.25">
      <c r="A74" s="11"/>
      <c r="F74" s="12"/>
      <c r="G74" s="13" t="str">
        <f>IF($A74="","",MONTH(A74))</f>
        <v/>
      </c>
    </row>
    <row r="75" spans="1:7" x14ac:dyDescent="0.25">
      <c r="A75" s="11"/>
      <c r="F75" s="12"/>
      <c r="G75" s="13" t="str">
        <f>IF($A75="","",MONTH(A75))</f>
        <v/>
      </c>
    </row>
    <row r="76" spans="1:7" x14ac:dyDescent="0.25">
      <c r="A76" s="11"/>
      <c r="F76" s="12"/>
      <c r="G76" s="13" t="str">
        <f>IF($A76="","",MONTH(A76))</f>
        <v/>
      </c>
    </row>
    <row r="77" spans="1:7" x14ac:dyDescent="0.25">
      <c r="A77" s="11"/>
      <c r="F77" s="12"/>
      <c r="G77" s="13" t="str">
        <f>IF($A77="","",MONTH(A77))</f>
        <v/>
      </c>
    </row>
    <row r="78" spans="1:7" x14ac:dyDescent="0.25">
      <c r="A78" s="11"/>
      <c r="F78" s="12"/>
      <c r="G78" s="13" t="str">
        <f>IF($A78="","",MONTH(A78))</f>
        <v/>
      </c>
    </row>
    <row r="79" spans="1:7" x14ac:dyDescent="0.25">
      <c r="A79" s="11"/>
      <c r="F79" s="12"/>
      <c r="G79" s="13" t="str">
        <f>IF($A79="","",MONTH(A79))</f>
        <v/>
      </c>
    </row>
    <row r="80" spans="1:7" x14ac:dyDescent="0.25">
      <c r="A80" s="11"/>
      <c r="F80" s="12"/>
      <c r="G80" s="13" t="str">
        <f>IF($A80="","",MONTH(A80))</f>
        <v/>
      </c>
    </row>
    <row r="81" spans="1:7" x14ac:dyDescent="0.25">
      <c r="A81" s="11"/>
      <c r="F81" s="12"/>
      <c r="G81" s="13" t="str">
        <f>IF($A81="","",MONTH(A81))</f>
        <v/>
      </c>
    </row>
    <row r="82" spans="1:7" x14ac:dyDescent="0.25">
      <c r="A82" s="11"/>
      <c r="F82" s="12"/>
      <c r="G82" s="13" t="str">
        <f>IF($A82="","",MONTH(A82))</f>
        <v/>
      </c>
    </row>
    <row r="83" spans="1:7" x14ac:dyDescent="0.25">
      <c r="A83" s="11"/>
      <c r="F83" s="12"/>
      <c r="G83" s="13" t="str">
        <f>IF($A83="","",MONTH(A83))</f>
        <v/>
      </c>
    </row>
    <row r="84" spans="1:7" x14ac:dyDescent="0.25">
      <c r="A84" s="11"/>
      <c r="F84" s="12"/>
      <c r="G84" s="13" t="str">
        <f>IF($A84="","",MONTH(A84))</f>
        <v/>
      </c>
    </row>
    <row r="85" spans="1:7" x14ac:dyDescent="0.25">
      <c r="A85" s="11"/>
      <c r="F85" s="12"/>
      <c r="G85" s="13" t="str">
        <f>IF($A85="","",MONTH(A85))</f>
        <v/>
      </c>
    </row>
    <row r="86" spans="1:7" x14ac:dyDescent="0.25">
      <c r="A86" s="11"/>
      <c r="F86" s="12"/>
      <c r="G86" s="13" t="str">
        <f>IF($A86="","",MONTH(A86))</f>
        <v/>
      </c>
    </row>
    <row r="87" spans="1:7" x14ac:dyDescent="0.25">
      <c r="A87" s="11"/>
      <c r="F87" s="12"/>
      <c r="G87" s="13" t="str">
        <f>IF($A87="","",MONTH(A87))</f>
        <v/>
      </c>
    </row>
    <row r="88" spans="1:7" x14ac:dyDescent="0.25">
      <c r="A88" s="11"/>
      <c r="F88" s="12"/>
      <c r="G88" s="13" t="str">
        <f>IF($A88="","",MONTH(A88))</f>
        <v/>
      </c>
    </row>
    <row r="89" spans="1:7" x14ac:dyDescent="0.25">
      <c r="A89" s="11"/>
      <c r="F89" s="12"/>
      <c r="G89" s="13" t="str">
        <f>IF($A89="","",MONTH(A89))</f>
        <v/>
      </c>
    </row>
    <row r="90" spans="1:7" x14ac:dyDescent="0.25">
      <c r="A90" s="11"/>
      <c r="F90" s="12"/>
      <c r="G90" s="13" t="str">
        <f>IF($A90="","",MONTH(A90))</f>
        <v/>
      </c>
    </row>
    <row r="91" spans="1:7" x14ac:dyDescent="0.25">
      <c r="A91" s="11"/>
      <c r="F91" s="12"/>
      <c r="G91" s="13" t="str">
        <f>IF($A91="","",MONTH(A91))</f>
        <v/>
      </c>
    </row>
    <row r="92" spans="1:7" x14ac:dyDescent="0.25">
      <c r="A92" s="11"/>
      <c r="F92" s="12"/>
      <c r="G92" s="13" t="str">
        <f>IF($A92="","",MONTH(A92))</f>
        <v/>
      </c>
    </row>
    <row r="93" spans="1:7" x14ac:dyDescent="0.25">
      <c r="A93" s="11"/>
      <c r="F93" s="12"/>
      <c r="G93" s="13" t="str">
        <f>IF($A93="","",MONTH(A93))</f>
        <v/>
      </c>
    </row>
    <row r="94" spans="1:7" x14ac:dyDescent="0.25">
      <c r="A94" s="11"/>
      <c r="F94" s="12"/>
      <c r="G94" s="13" t="str">
        <f>IF($A94="","",MONTH(A94))</f>
        <v/>
      </c>
    </row>
    <row r="95" spans="1:7" x14ac:dyDescent="0.25">
      <c r="A95" s="11"/>
      <c r="F95" s="12"/>
      <c r="G95" s="13" t="str">
        <f>IF($A95="","",MONTH(A95))</f>
        <v/>
      </c>
    </row>
    <row r="96" spans="1:7" x14ac:dyDescent="0.25">
      <c r="A96" s="11"/>
      <c r="F96" s="12"/>
      <c r="G96" s="13" t="str">
        <f>IF($A96="","",MONTH(A96))</f>
        <v/>
      </c>
    </row>
    <row r="97" spans="1:7" x14ac:dyDescent="0.25">
      <c r="A97" s="11"/>
      <c r="F97" s="12"/>
      <c r="G97" s="13" t="str">
        <f>IF($A97="","",MONTH(A97))</f>
        <v/>
      </c>
    </row>
    <row r="98" spans="1:7" x14ac:dyDescent="0.25">
      <c r="A98" s="11"/>
      <c r="F98" s="12"/>
      <c r="G98" s="13" t="str">
        <f>IF($A98="","",MONTH(A98))</f>
        <v/>
      </c>
    </row>
    <row r="99" spans="1:7" x14ac:dyDescent="0.25">
      <c r="A99" s="11"/>
      <c r="F99" s="12"/>
      <c r="G99" s="13" t="str">
        <f>IF($A99="","",MONTH(A99))</f>
        <v/>
      </c>
    </row>
    <row r="100" spans="1:7" x14ac:dyDescent="0.25">
      <c r="A100" s="11"/>
      <c r="F100" s="12"/>
      <c r="G100" s="13" t="str">
        <f>IF($A100="","",MONTH(A100))</f>
        <v/>
      </c>
    </row>
    <row r="101" spans="1:7" x14ac:dyDescent="0.25">
      <c r="A101" s="11"/>
      <c r="F101" s="12"/>
      <c r="G101" s="13" t="str">
        <f>IF($A101="","",MONTH(A101))</f>
        <v/>
      </c>
    </row>
    <row r="102" spans="1:7" x14ac:dyDescent="0.25">
      <c r="A102" s="11"/>
      <c r="F102" s="12"/>
      <c r="G102" s="13" t="str">
        <f>IF($A102="","",MONTH(A102))</f>
        <v/>
      </c>
    </row>
    <row r="103" spans="1:7" x14ac:dyDescent="0.25">
      <c r="A103" s="11"/>
      <c r="F103" s="12"/>
      <c r="G103" s="13" t="str">
        <f>IF($A103="","",MONTH(A103))</f>
        <v/>
      </c>
    </row>
    <row r="104" spans="1:7" x14ac:dyDescent="0.25">
      <c r="A104" s="11"/>
      <c r="F104" s="12"/>
      <c r="G104" s="13" t="str">
        <f>IF($A104="","",MONTH(A104))</f>
        <v/>
      </c>
    </row>
    <row r="105" spans="1:7" x14ac:dyDescent="0.25">
      <c r="A105" s="11"/>
      <c r="F105" s="12"/>
      <c r="G105" s="13" t="str">
        <f>IF($A105="","",MONTH(A105))</f>
        <v/>
      </c>
    </row>
    <row r="106" spans="1:7" x14ac:dyDescent="0.25">
      <c r="A106" s="11"/>
      <c r="F106" s="12"/>
      <c r="G106" s="13" t="str">
        <f>IF($A106="","",MONTH(A106))</f>
        <v/>
      </c>
    </row>
    <row r="107" spans="1:7" x14ac:dyDescent="0.25">
      <c r="A107" s="11"/>
      <c r="F107" s="12"/>
      <c r="G107" s="13" t="str">
        <f>IF($A107="","",MONTH(A107))</f>
        <v/>
      </c>
    </row>
    <row r="108" spans="1:7" x14ac:dyDescent="0.25">
      <c r="A108" s="11"/>
      <c r="F108" s="12"/>
      <c r="G108" s="13" t="str">
        <f>IF($A108="","",MONTH(A108))</f>
        <v/>
      </c>
    </row>
    <row r="109" spans="1:7" x14ac:dyDescent="0.25">
      <c r="A109" s="11"/>
      <c r="F109" s="12"/>
      <c r="G109" s="13" t="str">
        <f>IF($A109="","",MONTH(A109))</f>
        <v/>
      </c>
    </row>
    <row r="110" spans="1:7" x14ac:dyDescent="0.25">
      <c r="A110" s="11"/>
      <c r="F110" s="12"/>
      <c r="G110" s="13" t="str">
        <f>IF($A110="","",MONTH(A110))</f>
        <v/>
      </c>
    </row>
    <row r="111" spans="1:7" x14ac:dyDescent="0.25">
      <c r="A111" s="11"/>
      <c r="F111" s="12"/>
      <c r="G111" s="13" t="str">
        <f>IF($A111="","",MONTH(A111))</f>
        <v/>
      </c>
    </row>
    <row r="112" spans="1:7" x14ac:dyDescent="0.25">
      <c r="A112" s="11"/>
      <c r="F112" s="12"/>
      <c r="G112" s="13" t="str">
        <f>IF($A112="","",MONTH(A112))</f>
        <v/>
      </c>
    </row>
    <row r="113" spans="1:7" x14ac:dyDescent="0.25">
      <c r="A113" s="11"/>
      <c r="F113" s="12"/>
      <c r="G113" s="13" t="str">
        <f>IF($A113="","",MONTH(A113))</f>
        <v/>
      </c>
    </row>
    <row r="114" spans="1:7" x14ac:dyDescent="0.25">
      <c r="A114" s="11"/>
      <c r="F114" s="12"/>
      <c r="G114" s="13" t="str">
        <f>IF($A114="","",MONTH(A114))</f>
        <v/>
      </c>
    </row>
    <row r="115" spans="1:7" x14ac:dyDescent="0.25">
      <c r="A115" s="11"/>
      <c r="F115" s="12"/>
      <c r="G115" s="13" t="str">
        <f>IF($A115="","",MONTH(A115))</f>
        <v/>
      </c>
    </row>
    <row r="116" spans="1:7" x14ac:dyDescent="0.25">
      <c r="A116" s="11"/>
      <c r="F116" s="12"/>
      <c r="G116" s="13" t="str">
        <f>IF($A116="","",MONTH(A116))</f>
        <v/>
      </c>
    </row>
    <row r="117" spans="1:7" x14ac:dyDescent="0.25">
      <c r="A117" s="11"/>
      <c r="F117" s="12"/>
      <c r="G117" s="13" t="str">
        <f>IF($A117="","",MONTH(A117))</f>
        <v/>
      </c>
    </row>
    <row r="118" spans="1:7" x14ac:dyDescent="0.25">
      <c r="A118" s="11"/>
      <c r="F118" s="12"/>
      <c r="G118" s="13" t="str">
        <f>IF($A118="","",MONTH(A118))</f>
        <v/>
      </c>
    </row>
    <row r="119" spans="1:7" x14ac:dyDescent="0.25">
      <c r="A119" s="11"/>
      <c r="F119" s="12"/>
      <c r="G119" s="13" t="str">
        <f>IF($A119="","",MONTH(A119))</f>
        <v/>
      </c>
    </row>
    <row r="120" spans="1:7" x14ac:dyDescent="0.25">
      <c r="A120" s="11"/>
      <c r="F120" s="12"/>
      <c r="G120" s="13" t="str">
        <f>IF($A120="","",MONTH(A120))</f>
        <v/>
      </c>
    </row>
    <row r="121" spans="1:7" x14ac:dyDescent="0.25">
      <c r="A121" s="11"/>
      <c r="F121" s="12"/>
      <c r="G121" s="13" t="str">
        <f>IF($A121="","",MONTH(A121))</f>
        <v/>
      </c>
    </row>
    <row r="122" spans="1:7" x14ac:dyDescent="0.25">
      <c r="A122" s="11"/>
      <c r="F122" s="12"/>
      <c r="G122" s="13" t="str">
        <f>IF($A122="","",MONTH(A122))</f>
        <v/>
      </c>
    </row>
    <row r="123" spans="1:7" x14ac:dyDescent="0.25">
      <c r="A123" s="11"/>
      <c r="F123" s="12"/>
      <c r="G123" s="13" t="str">
        <f>IF($A123="","",MONTH(A123))</f>
        <v/>
      </c>
    </row>
    <row r="124" spans="1:7" x14ac:dyDescent="0.25">
      <c r="A124" s="11"/>
      <c r="F124" s="12"/>
      <c r="G124" s="13" t="str">
        <f>IF($A124="","",MONTH(A124))</f>
        <v/>
      </c>
    </row>
    <row r="125" spans="1:7" x14ac:dyDescent="0.25">
      <c r="A125" s="11"/>
      <c r="F125" s="12"/>
      <c r="G125" s="13" t="str">
        <f>IF($A125="","",MONTH(A125))</f>
        <v/>
      </c>
    </row>
    <row r="126" spans="1:7" x14ac:dyDescent="0.25">
      <c r="A126" s="11"/>
      <c r="F126" s="12"/>
      <c r="G126" s="13" t="str">
        <f>IF($A126="","",MONTH(A126))</f>
        <v/>
      </c>
    </row>
    <row r="127" spans="1:7" x14ac:dyDescent="0.25">
      <c r="A127" s="11"/>
      <c r="F127" s="12"/>
      <c r="G127" s="13" t="str">
        <f>IF($A127="","",MONTH(A127))</f>
        <v/>
      </c>
    </row>
    <row r="128" spans="1:7" x14ac:dyDescent="0.25">
      <c r="A128" s="11"/>
      <c r="F128" s="12"/>
      <c r="G128" s="13" t="str">
        <f>IF($A128="","",MONTH(A128))</f>
        <v/>
      </c>
    </row>
    <row r="129" spans="1:7" x14ac:dyDescent="0.25">
      <c r="A129" s="11"/>
      <c r="F129" s="12"/>
      <c r="G129" s="13" t="str">
        <f>IF($A129="","",MONTH(A129))</f>
        <v/>
      </c>
    </row>
    <row r="130" spans="1:7" x14ac:dyDescent="0.25">
      <c r="A130" s="11"/>
      <c r="F130" s="12"/>
      <c r="G130" s="13" t="str">
        <f>IF($A130="","",MONTH(A130))</f>
        <v/>
      </c>
    </row>
    <row r="131" spans="1:7" x14ac:dyDescent="0.25">
      <c r="A131" s="11"/>
      <c r="F131" s="12"/>
      <c r="G131" s="13" t="str">
        <f>IF($A131="","",MONTH(A131))</f>
        <v/>
      </c>
    </row>
    <row r="132" spans="1:7" x14ac:dyDescent="0.25">
      <c r="A132" s="11"/>
      <c r="F132" s="12"/>
      <c r="G132" s="13" t="str">
        <f>IF($A132="","",MONTH(A132))</f>
        <v/>
      </c>
    </row>
    <row r="133" spans="1:7" x14ac:dyDescent="0.25">
      <c r="A133" s="11"/>
      <c r="F133" s="12"/>
      <c r="G133" s="13" t="str">
        <f>IF($A133="","",MONTH(A133))</f>
        <v/>
      </c>
    </row>
    <row r="134" spans="1:7" x14ac:dyDescent="0.25">
      <c r="A134" s="11"/>
      <c r="F134" s="12"/>
      <c r="G134" s="13" t="str">
        <f>IF($A134="","",MONTH(A134))</f>
        <v/>
      </c>
    </row>
    <row r="135" spans="1:7" x14ac:dyDescent="0.25">
      <c r="A135" s="11"/>
      <c r="F135" s="12"/>
      <c r="G135" s="13" t="str">
        <f>IF($A135="","",MONTH(A135))</f>
        <v/>
      </c>
    </row>
    <row r="136" spans="1:7" x14ac:dyDescent="0.25">
      <c r="A136" s="11"/>
      <c r="F136" s="12"/>
      <c r="G136" s="13" t="str">
        <f>IF($A136="","",MONTH(A136))</f>
        <v/>
      </c>
    </row>
    <row r="137" spans="1:7" x14ac:dyDescent="0.25">
      <c r="A137" s="11"/>
      <c r="F137" s="12"/>
      <c r="G137" s="13" t="str">
        <f>IF($A137="","",MONTH(A137))</f>
        <v/>
      </c>
    </row>
    <row r="138" spans="1:7" x14ac:dyDescent="0.25">
      <c r="A138" s="11"/>
      <c r="F138" s="12"/>
      <c r="G138" s="13" t="str">
        <f>IF($A138="","",MONTH(A138))</f>
        <v/>
      </c>
    </row>
    <row r="139" spans="1:7" x14ac:dyDescent="0.25">
      <c r="A139" s="11"/>
      <c r="F139" s="12"/>
      <c r="G139" s="13" t="str">
        <f>IF($A139="","",MONTH(A139))</f>
        <v/>
      </c>
    </row>
    <row r="140" spans="1:7" x14ac:dyDescent="0.25">
      <c r="A140" s="11"/>
      <c r="F140" s="12"/>
      <c r="G140" s="13" t="str">
        <f>IF($A140="","",MONTH(A140))</f>
        <v/>
      </c>
    </row>
    <row r="141" spans="1:7" x14ac:dyDescent="0.25">
      <c r="A141" s="11"/>
      <c r="F141" s="12"/>
      <c r="G141" s="13" t="str">
        <f>IF($A141="","",MONTH(A141))</f>
        <v/>
      </c>
    </row>
    <row r="142" spans="1:7" x14ac:dyDescent="0.25">
      <c r="A142" s="11"/>
      <c r="F142" s="12"/>
      <c r="G142" s="13" t="str">
        <f>IF($A142="","",MONTH(A142))</f>
        <v/>
      </c>
    </row>
    <row r="143" spans="1:7" x14ac:dyDescent="0.25">
      <c r="A143" s="11"/>
      <c r="F143" s="12"/>
      <c r="G143" s="13" t="str">
        <f>IF($A143="","",MONTH(A143))</f>
        <v/>
      </c>
    </row>
    <row r="144" spans="1:7" x14ac:dyDescent="0.25">
      <c r="A144" s="11"/>
      <c r="F144" s="12"/>
      <c r="G144" s="13" t="str">
        <f>IF($A144="","",MONTH(A144))</f>
        <v/>
      </c>
    </row>
    <row r="145" spans="1:7" x14ac:dyDescent="0.25">
      <c r="A145" s="11"/>
      <c r="F145" s="12"/>
      <c r="G145" s="13" t="str">
        <f>IF($A145="","",MONTH(A145))</f>
        <v/>
      </c>
    </row>
    <row r="146" spans="1:7" x14ac:dyDescent="0.25">
      <c r="A146" s="11"/>
      <c r="F146" s="12"/>
      <c r="G146" s="13" t="str">
        <f>IF($A146="","",MONTH(A146))</f>
        <v/>
      </c>
    </row>
    <row r="147" spans="1:7" x14ac:dyDescent="0.25">
      <c r="A147" s="11"/>
      <c r="F147" s="12"/>
      <c r="G147" s="13" t="str">
        <f>IF($A147="","",MONTH(A147))</f>
        <v/>
      </c>
    </row>
    <row r="148" spans="1:7" x14ac:dyDescent="0.25">
      <c r="A148" s="11"/>
      <c r="F148" s="12"/>
      <c r="G148" s="13" t="str">
        <f>IF($A148="","",MONTH(A148))</f>
        <v/>
      </c>
    </row>
    <row r="149" spans="1:7" x14ac:dyDescent="0.25">
      <c r="A149" s="11"/>
      <c r="F149" s="12"/>
      <c r="G149" s="13" t="str">
        <f>IF($A149="","",MONTH(A149))</f>
        <v/>
      </c>
    </row>
    <row r="150" spans="1:7" x14ac:dyDescent="0.25">
      <c r="A150" s="11"/>
      <c r="F150" s="12"/>
      <c r="G150" s="13" t="str">
        <f>IF($A150="","",MONTH(A150))</f>
        <v/>
      </c>
    </row>
    <row r="151" spans="1:7" x14ac:dyDescent="0.25">
      <c r="A151" s="11"/>
      <c r="F151" s="12"/>
      <c r="G151" s="13" t="str">
        <f>IF($A151="","",MONTH(A151))</f>
        <v/>
      </c>
    </row>
    <row r="152" spans="1:7" x14ac:dyDescent="0.25">
      <c r="A152" s="11"/>
      <c r="F152" s="12"/>
      <c r="G152" s="13" t="str">
        <f>IF($A152="","",MONTH(A152))</f>
        <v/>
      </c>
    </row>
    <row r="153" spans="1:7" x14ac:dyDescent="0.25">
      <c r="A153" s="11"/>
      <c r="F153" s="12"/>
      <c r="G153" s="13" t="str">
        <f>IF($A153="","",MONTH(A153))</f>
        <v/>
      </c>
    </row>
    <row r="154" spans="1:7" x14ac:dyDescent="0.25">
      <c r="A154" s="11"/>
      <c r="F154" s="12"/>
      <c r="G154" s="13" t="str">
        <f>IF($A154="","",MONTH(A154))</f>
        <v/>
      </c>
    </row>
    <row r="155" spans="1:7" x14ac:dyDescent="0.25">
      <c r="A155" s="11"/>
      <c r="F155" s="12"/>
      <c r="G155" s="13" t="str">
        <f>IF($A155="","",MONTH(A155))</f>
        <v/>
      </c>
    </row>
    <row r="156" spans="1:7" x14ac:dyDescent="0.25">
      <c r="A156" s="11"/>
      <c r="F156" s="12"/>
      <c r="G156" s="13" t="str">
        <f>IF($A156="","",MONTH(A156))</f>
        <v/>
      </c>
    </row>
    <row r="157" spans="1:7" x14ac:dyDescent="0.25">
      <c r="A157" s="11"/>
      <c r="F157" s="12"/>
      <c r="G157" s="13" t="str">
        <f>IF($A157="","",MONTH(A157))</f>
        <v/>
      </c>
    </row>
    <row r="158" spans="1:7" x14ac:dyDescent="0.25">
      <c r="A158" s="11"/>
      <c r="F158" s="12"/>
      <c r="G158" s="13" t="str">
        <f>IF($A158="","",MONTH(A158))</f>
        <v/>
      </c>
    </row>
    <row r="159" spans="1:7" x14ac:dyDescent="0.25">
      <c r="A159" s="11"/>
      <c r="F159" s="12"/>
      <c r="G159" s="13" t="str">
        <f>IF($A159="","",MONTH(A159))</f>
        <v/>
      </c>
    </row>
    <row r="160" spans="1:7" x14ac:dyDescent="0.25">
      <c r="A160" s="11"/>
      <c r="F160" s="12"/>
      <c r="G160" s="13" t="str">
        <f>IF($A160="","",MONTH(A160))</f>
        <v/>
      </c>
    </row>
    <row r="161" spans="1:7" x14ac:dyDescent="0.25">
      <c r="A161" s="11"/>
      <c r="F161" s="12"/>
      <c r="G161" s="13" t="str">
        <f>IF($A161="","",MONTH(A161))</f>
        <v/>
      </c>
    </row>
    <row r="162" spans="1:7" x14ac:dyDescent="0.25">
      <c r="A162" s="11"/>
      <c r="F162" s="12"/>
      <c r="G162" s="13" t="str">
        <f>IF($A162="","",MONTH(A162))</f>
        <v/>
      </c>
    </row>
    <row r="163" spans="1:7" x14ac:dyDescent="0.25">
      <c r="A163" s="11"/>
      <c r="F163" s="12"/>
      <c r="G163" s="13" t="str">
        <f>IF($A163="","",MONTH(A163))</f>
        <v/>
      </c>
    </row>
    <row r="164" spans="1:7" x14ac:dyDescent="0.25">
      <c r="A164" s="11"/>
      <c r="F164" s="12"/>
      <c r="G164" s="13" t="str">
        <f>IF($A164="","",MONTH(A164))</f>
        <v/>
      </c>
    </row>
    <row r="165" spans="1:7" x14ac:dyDescent="0.25">
      <c r="A165" s="11"/>
      <c r="F165" s="12"/>
      <c r="G165" s="13" t="str">
        <f>IF($A165="","",MONTH(A165))</f>
        <v/>
      </c>
    </row>
    <row r="166" spans="1:7" x14ac:dyDescent="0.25">
      <c r="A166" s="11"/>
      <c r="F166" s="12"/>
      <c r="G166" s="13" t="str">
        <f>IF($A166="","",MONTH(A166))</f>
        <v/>
      </c>
    </row>
    <row r="167" spans="1:7" x14ac:dyDescent="0.25">
      <c r="A167" s="11"/>
      <c r="F167" s="12"/>
      <c r="G167" s="13" t="str">
        <f>IF($A167="","",MONTH(A167))</f>
        <v/>
      </c>
    </row>
    <row r="168" spans="1:7" x14ac:dyDescent="0.25">
      <c r="A168" s="11"/>
      <c r="F168" s="12"/>
      <c r="G168" s="13" t="str">
        <f>IF($A168="","",MONTH(A168))</f>
        <v/>
      </c>
    </row>
    <row r="169" spans="1:7" x14ac:dyDescent="0.25">
      <c r="A169" s="11"/>
      <c r="F169" s="12"/>
      <c r="G169" s="13" t="str">
        <f>IF($A169="","",MONTH(A169))</f>
        <v/>
      </c>
    </row>
    <row r="170" spans="1:7" x14ac:dyDescent="0.25">
      <c r="A170" s="11"/>
      <c r="F170" s="12"/>
      <c r="G170" s="13" t="str">
        <f>IF($A170="","",MONTH(A170))</f>
        <v/>
      </c>
    </row>
    <row r="171" spans="1:7" x14ac:dyDescent="0.25">
      <c r="A171" s="11"/>
      <c r="F171" s="12"/>
      <c r="G171" s="13" t="str">
        <f>IF($A171="","",MONTH(A171))</f>
        <v/>
      </c>
    </row>
    <row r="172" spans="1:7" x14ac:dyDescent="0.25">
      <c r="A172" s="11"/>
      <c r="F172" s="12"/>
      <c r="G172" s="13" t="str">
        <f>IF($A172="","",MONTH(A172))</f>
        <v/>
      </c>
    </row>
    <row r="173" spans="1:7" x14ac:dyDescent="0.25">
      <c r="A173" s="11"/>
      <c r="F173" s="12"/>
      <c r="G173" s="13" t="str">
        <f>IF($A173="","",MONTH(A173))</f>
        <v/>
      </c>
    </row>
    <row r="174" spans="1:7" x14ac:dyDescent="0.25">
      <c r="A174" s="11"/>
      <c r="F174" s="12"/>
      <c r="G174" s="13" t="str">
        <f>IF($A174="","",MONTH(A174))</f>
        <v/>
      </c>
    </row>
    <row r="175" spans="1:7" x14ac:dyDescent="0.25">
      <c r="A175" s="11"/>
      <c r="F175" s="12"/>
      <c r="G175" s="13" t="str">
        <f>IF($A175="","",MONTH(A175))</f>
        <v/>
      </c>
    </row>
    <row r="176" spans="1:7" x14ac:dyDescent="0.25">
      <c r="A176" s="11"/>
      <c r="F176" s="12"/>
      <c r="G176" s="13" t="str">
        <f>IF($A176="","",MONTH(A176))</f>
        <v/>
      </c>
    </row>
    <row r="177" spans="1:7" x14ac:dyDescent="0.25">
      <c r="A177" s="11"/>
      <c r="F177" s="12"/>
      <c r="G177" s="13" t="str">
        <f>IF($A177="","",MONTH(A177))</f>
        <v/>
      </c>
    </row>
    <row r="178" spans="1:7" x14ac:dyDescent="0.25">
      <c r="A178" s="11"/>
      <c r="F178" s="12"/>
      <c r="G178" s="13" t="str">
        <f>IF($A178="","",MONTH(A178))</f>
        <v/>
      </c>
    </row>
    <row r="179" spans="1:7" x14ac:dyDescent="0.25">
      <c r="A179" s="11"/>
      <c r="F179" s="12"/>
      <c r="G179" s="13" t="str">
        <f>IF($A179="","",MONTH(A179))</f>
        <v/>
      </c>
    </row>
    <row r="180" spans="1:7" x14ac:dyDescent="0.25">
      <c r="A180" s="11"/>
      <c r="F180" s="12"/>
      <c r="G180" s="13" t="str">
        <f>IF($A180="","",MONTH(A180))</f>
        <v/>
      </c>
    </row>
    <row r="181" spans="1:7" x14ac:dyDescent="0.25">
      <c r="A181" s="11"/>
      <c r="F181" s="12"/>
      <c r="G181" s="13" t="str">
        <f>IF($A181="","",MONTH(A181))</f>
        <v/>
      </c>
    </row>
    <row r="182" spans="1:7" x14ac:dyDescent="0.25">
      <c r="A182" s="11"/>
      <c r="F182" s="12"/>
      <c r="G182" s="13" t="str">
        <f>IF($A182="","",MONTH(A182))</f>
        <v/>
      </c>
    </row>
    <row r="183" spans="1:7" x14ac:dyDescent="0.25">
      <c r="A183" s="11"/>
      <c r="F183" s="12"/>
      <c r="G183" s="13" t="str">
        <f>IF($A183="","",MONTH(A183))</f>
        <v/>
      </c>
    </row>
    <row r="184" spans="1:7" x14ac:dyDescent="0.25">
      <c r="A184" s="11"/>
      <c r="F184" s="12"/>
      <c r="G184" s="13" t="str">
        <f>IF($A184="","",MONTH(A184))</f>
        <v/>
      </c>
    </row>
    <row r="185" spans="1:7" x14ac:dyDescent="0.25">
      <c r="A185" s="11"/>
      <c r="F185" s="12"/>
      <c r="G185" s="13" t="str">
        <f>IF($A185="","",MONTH(A185))</f>
        <v/>
      </c>
    </row>
    <row r="186" spans="1:7" x14ac:dyDescent="0.25">
      <c r="A186" s="11"/>
      <c r="F186" s="12"/>
      <c r="G186" s="13" t="str">
        <f>IF($A186="","",MONTH(A186))</f>
        <v/>
      </c>
    </row>
    <row r="187" spans="1:7" x14ac:dyDescent="0.25">
      <c r="A187" s="11"/>
      <c r="F187" s="12"/>
      <c r="G187" s="13" t="str">
        <f>IF($A187="","",MONTH(A187))</f>
        <v/>
      </c>
    </row>
    <row r="188" spans="1:7" x14ac:dyDescent="0.25">
      <c r="A188" s="11"/>
      <c r="F188" s="12"/>
      <c r="G188" s="13" t="str">
        <f>IF($A188="","",MONTH(A188))</f>
        <v/>
      </c>
    </row>
    <row r="189" spans="1:7" x14ac:dyDescent="0.25">
      <c r="A189" s="11"/>
      <c r="F189" s="12"/>
      <c r="G189" s="13" t="str">
        <f>IF($A189="","",MONTH(A189))</f>
        <v/>
      </c>
    </row>
    <row r="190" spans="1:7" x14ac:dyDescent="0.25">
      <c r="A190" s="11"/>
      <c r="F190" s="12"/>
      <c r="G190" s="13" t="str">
        <f>IF($A190="","",MONTH(A190))</f>
        <v/>
      </c>
    </row>
    <row r="191" spans="1:7" x14ac:dyDescent="0.25">
      <c r="A191" s="11"/>
      <c r="F191" s="12"/>
      <c r="G191" s="13" t="str">
        <f>IF($A191="","",MONTH(A191))</f>
        <v/>
      </c>
    </row>
    <row r="192" spans="1:7" x14ac:dyDescent="0.25">
      <c r="A192" s="11"/>
      <c r="F192" s="12"/>
      <c r="G192" s="13" t="str">
        <f>IF($A192="","",MONTH(A192))</f>
        <v/>
      </c>
    </row>
    <row r="193" spans="1:7" x14ac:dyDescent="0.25">
      <c r="A193" s="11"/>
      <c r="F193" s="12"/>
      <c r="G193" s="13" t="str">
        <f>IF($A193="","",MONTH(A193))</f>
        <v/>
      </c>
    </row>
    <row r="194" spans="1:7" x14ac:dyDescent="0.25">
      <c r="A194" s="11"/>
      <c r="F194" s="12"/>
      <c r="G194" s="13" t="str">
        <f>IF($A194="","",MONTH(A194))</f>
        <v/>
      </c>
    </row>
    <row r="195" spans="1:7" x14ac:dyDescent="0.25">
      <c r="A195" s="11"/>
      <c r="F195" s="12"/>
      <c r="G195" s="13" t="str">
        <f>IF($A195="","",MONTH(A195))</f>
        <v/>
      </c>
    </row>
    <row r="196" spans="1:7" x14ac:dyDescent="0.25">
      <c r="A196" s="11"/>
      <c r="F196" s="12"/>
      <c r="G196" s="13" t="str">
        <f>IF($A196="","",MONTH(A196))</f>
        <v/>
      </c>
    </row>
    <row r="197" spans="1:7" x14ac:dyDescent="0.25">
      <c r="A197" s="11"/>
      <c r="F197" s="12"/>
      <c r="G197" s="13" t="str">
        <f>IF($A197="","",MONTH(A197))</f>
        <v/>
      </c>
    </row>
    <row r="198" spans="1:7" x14ac:dyDescent="0.25">
      <c r="A198" s="11"/>
      <c r="F198" s="12"/>
      <c r="G198" s="13" t="str">
        <f>IF($A198="","",MONTH(A198))</f>
        <v/>
      </c>
    </row>
    <row r="199" spans="1:7" x14ac:dyDescent="0.25">
      <c r="A199" s="11"/>
      <c r="F199" s="12"/>
      <c r="G199" s="13" t="str">
        <f>IF($A199="","",MONTH(A199))</f>
        <v/>
      </c>
    </row>
    <row r="200" spans="1:7" x14ac:dyDescent="0.25">
      <c r="A200" s="11"/>
      <c r="F200" s="12"/>
      <c r="G200" s="13" t="str">
        <f>IF($A200="","",MONTH(A200))</f>
        <v/>
      </c>
    </row>
    <row r="201" spans="1:7" x14ac:dyDescent="0.25">
      <c r="A201" s="11"/>
      <c r="F201" s="12"/>
      <c r="G201" s="13" t="str">
        <f>IF($A201="","",MONTH(A201))</f>
        <v/>
      </c>
    </row>
  </sheetData>
  <autoFilter ref="A1:G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come, Expense" sqref="B2:B201">
      <formula1>"Income,Expense"</formula1>
    </dataValidation>
    <dataValidation type="list" allowBlank="1" showErrorMessage="1" errorTitle="Pick from the list" error="Choose one of: Client work, Retainer, Software, Equipment, Travel, Marketing, Fees, Office, Other" sqref="D2:D201">
      <formula1>"Client work,Retainer,Software,Equipment,Travel,Marketing,Fees,Office,Other"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3" x14ac:dyDescent="0.25">
      <c r="A3" t="s">
        <v>46</v>
      </c>
      <c r="B3" s="17">
        <v>0.25</v>
      </c>
      <c r="C3" s="18" t="s">
        <v>47</v>
      </c>
    </row>
    <row r="4" spans="1:3" x14ac:dyDescent="0.25">
      <c r="A4" s="15" t="s">
        <v>48</v>
      </c>
      <c r="B4" s="16"/>
      <c r="C4" s="16"/>
    </row>
    <row r="5" spans="1:2" x14ac:dyDescent="0.25">
      <c r="A5" t="s">
        <v>21</v>
      </c>
      <c r="B5" s="19">
        <f>SUMIFS('Transactions'!$F$2:$F$201,'Transactions'!$B$2:$B$201,"Income")</f>
        <v>5900</v>
      </c>
    </row>
    <row r="6" spans="1:2" x14ac:dyDescent="0.25">
      <c r="A6" t="s">
        <v>49</v>
      </c>
      <c r="B6" s="19">
        <f>SUMIFS('Transactions'!$F$2:$F$201,'Transactions'!$B$2:$B$201,"Expense")</f>
        <v>401.09000000000003</v>
      </c>
    </row>
    <row r="7" spans="1:2" x14ac:dyDescent="0.25">
      <c r="A7" t="s">
        <v>50</v>
      </c>
      <c r="B7" s="19">
        <f>('Profit &amp; tax'!$B$5-'Profit &amp; tax'!$B$6)</f>
        <v>5498.91</v>
      </c>
    </row>
    <row r="8" spans="1:2" x14ac:dyDescent="0.25">
      <c r="A8" t="s">
        <v>51</v>
      </c>
      <c r="B8" s="19">
        <f>ROUND((MAX(0,'Profit &amp; tax'!$B$7)*'Profit &amp; tax'!$B$3),2)</f>
        <v>1374.73</v>
      </c>
    </row>
    <row r="9" spans="1:2" x14ac:dyDescent="0.25">
      <c r="A9" t="s">
        <v>52</v>
      </c>
      <c r="B9" s="19">
        <f>('Profit &amp; tax'!$B$7-'Profit &amp; tax'!$B$8)</f>
        <v>4124.18</v>
      </c>
    </row>
    <row r="10" spans="1:3" x14ac:dyDescent="0.25">
      <c r="A10" s="15" t="s">
        <v>53</v>
      </c>
      <c r="B10" s="16"/>
      <c r="C10" s="16"/>
    </row>
    <row r="11" spans="1:3" x14ac:dyDescent="0.25">
      <c r="A11" t="s">
        <v>54</v>
      </c>
      <c r="B11" s="19">
        <f>SUMIFS('Transactions'!$F$2:$F$201,'Transactions'!$B$2:$B$201,"Income",'Transactions'!$G$2:$G$201,MONTH(TODAY()))</f>
        <v>2650</v>
      </c>
      <c r="C11" s="18" t="s">
        <v>55</v>
      </c>
    </row>
    <row r="12" spans="1:2" x14ac:dyDescent="0.25">
      <c r="A12" t="s">
        <v>56</v>
      </c>
      <c r="B12" s="19">
        <f>SUMIFS('Transactions'!$F$2:$F$201,'Transactions'!$B$2:$B$201,"Expense",'Transactions'!$G$2:$G$201,MONTH(TODAY()))</f>
        <v>120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Transactions</vt:lpstr>
      <vt:lpstr>Profit &amp; tax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